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lgangsstyrt felles\Økonomi\04 Mid-office Treasury\Moodys Covered Bonds rapportering\Rapportering 1Q2022\"/>
    </mc:Choice>
  </mc:AlternateContent>
  <xr:revisionPtr revIDLastSave="0" documentId="8_{9975C0EA-E8AF-4EE8-8C8B-6CD58032FE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Q22" sheetId="30" r:id="rId1"/>
    <sheet name="4Q21" sheetId="29" r:id="rId2"/>
    <sheet name="3Q21" sheetId="28" r:id="rId3"/>
    <sheet name="2Q21" sheetId="27" r:id="rId4"/>
    <sheet name="1Q21" sheetId="26" r:id="rId5"/>
    <sheet name="4Q20" sheetId="24" r:id="rId6"/>
    <sheet name="3Q20" sheetId="23" r:id="rId7"/>
    <sheet name="2Q20" sheetId="22" r:id="rId8"/>
    <sheet name="1Q20" sheetId="21" r:id="rId9"/>
    <sheet name="4Q19" sheetId="20" r:id="rId10"/>
    <sheet name="3Q19" sheetId="19" r:id="rId11"/>
    <sheet name="2Q19" sheetId="17" r:id="rId12"/>
    <sheet name="1Q19" sheetId="16" r:id="rId13"/>
    <sheet name="4Q18" sheetId="15" r:id="rId14"/>
    <sheet name="3Q18" sheetId="14" r:id="rId15"/>
    <sheet name="2Q18" sheetId="13" r:id="rId16"/>
    <sheet name="1Q18" sheetId="11" r:id="rId17"/>
    <sheet name="4Q17" sheetId="9" r:id="rId18"/>
    <sheet name="3Q17" sheetId="8" r:id="rId19"/>
    <sheet name="2Q17" sheetId="7" r:id="rId20"/>
    <sheet name="1Q17" sheetId="6" r:id="rId21"/>
    <sheet name="4Q16" sheetId="5" r:id="rId22"/>
    <sheet name="3Q16" sheetId="4" r:id="rId23"/>
    <sheet name="2Q16" sheetId="2" r:id="rId24"/>
  </sheets>
  <externalReferences>
    <externalReference r:id="rId25"/>
  </externalReferences>
  <definedNames>
    <definedName name="_AMO_UniqueIdentifier" hidden="1">"'2689f30b-422a-4b3e-bf29-398272d3fbe5'"</definedName>
    <definedName name="FX_2">[1]Lists!$B$6:$B$30</definedName>
    <definedName name="_xlnm.Print_Titles" localSheetId="20">'1Q17'!$1:$4</definedName>
    <definedName name="_xlnm.Print_Titles" localSheetId="16">'1Q18'!$1:$4</definedName>
    <definedName name="_xlnm.Print_Titles" localSheetId="12">'1Q19'!$1:$4</definedName>
    <definedName name="_xlnm.Print_Titles" localSheetId="8">'1Q20'!$1:$4</definedName>
    <definedName name="_xlnm.Print_Titles" localSheetId="0">'1Q22'!$1:$4</definedName>
    <definedName name="_xlnm.Print_Titles" localSheetId="23">'2Q16'!$1:$9</definedName>
    <definedName name="_xlnm.Print_Titles" localSheetId="19">'2Q17'!$1:$4</definedName>
    <definedName name="_xlnm.Print_Titles" localSheetId="15">'2Q18'!$1:$4</definedName>
    <definedName name="_xlnm.Print_Titles" localSheetId="11">'2Q19'!$1:$4</definedName>
    <definedName name="_xlnm.Print_Titles" localSheetId="7">'2Q20'!$1:$4</definedName>
    <definedName name="_xlnm.Print_Titles" localSheetId="22">'3Q16'!$1:$4</definedName>
    <definedName name="_xlnm.Print_Titles" localSheetId="18">'3Q17'!$1:$4</definedName>
    <definedName name="_xlnm.Print_Titles" localSheetId="14">'3Q18'!$1:$4</definedName>
    <definedName name="_xlnm.Print_Titles" localSheetId="10">'3Q19'!$1:$4</definedName>
    <definedName name="_xlnm.Print_Titles" localSheetId="6">'3Q20'!$1:$4</definedName>
    <definedName name="_xlnm.Print_Titles" localSheetId="2">'3Q21'!$1:$4</definedName>
    <definedName name="_xlnm.Print_Titles" localSheetId="21">'4Q16'!$1:$4</definedName>
    <definedName name="_xlnm.Print_Titles" localSheetId="17">'4Q17'!$1:$4</definedName>
    <definedName name="_xlnm.Print_Titles" localSheetId="13">'4Q18'!$1:$4</definedName>
    <definedName name="_xlnm.Print_Titles" localSheetId="9">'4Q19'!$1:$4</definedName>
    <definedName name="_xlnm.Print_Titles" localSheetId="5">'4Q20'!$1:$4</definedName>
    <definedName name="_xlnm.Print_Titles" localSheetId="1">'4Q21'!$1:$4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5" i="28" l="1"/>
  <c r="D14" i="2" l="1"/>
</calcChain>
</file>

<file path=xl/sharedStrings.xml><?xml version="1.0" encoding="utf-8"?>
<sst xmlns="http://schemas.openxmlformats.org/spreadsheetml/2006/main" count="6839" uniqueCount="292">
  <si>
    <t>Skandiabanken boligkreditt cover pool data</t>
  </si>
  <si>
    <t>Report date:</t>
  </si>
  <si>
    <t>Report currency:</t>
  </si>
  <si>
    <t>NOK</t>
  </si>
  <si>
    <t>1. General cover pool information</t>
  </si>
  <si>
    <t>1.1 Key characteristics</t>
  </si>
  <si>
    <t>Total cover pool, nominal balance*</t>
  </si>
  <si>
    <t>Number of mortgages</t>
  </si>
  <si>
    <t>Number of borrowers</t>
  </si>
  <si>
    <t>Average loan balance</t>
  </si>
  <si>
    <t>Outstanding covered bonds, nominal balance</t>
  </si>
  <si>
    <t>Substitute assets (% of total cover pool)</t>
  </si>
  <si>
    <t>WA indexed LTV (%)</t>
  </si>
  <si>
    <t>WA unindexed LTV (%)</t>
  </si>
  <si>
    <t>WA seasoning (in months)**</t>
  </si>
  <si>
    <t>WA remaining life (in months)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</si>
  <si>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</si>
  <si>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1.2 Overcollateralisation</t>
  </si>
  <si>
    <t>Cover pool size</t>
  </si>
  <si>
    <t>Nominal</t>
  </si>
  <si>
    <t>Market Value</t>
  </si>
  <si>
    <t>Residential mortgages, eligible loan balance</t>
  </si>
  <si>
    <t>Residential mortgages, non eligible loan balance</t>
  </si>
  <si>
    <t>Substitue assets</t>
  </si>
  <si>
    <t>Market value derivatives (net MtM)</t>
  </si>
  <si>
    <t/>
  </si>
  <si>
    <t>Total cover pool (incl. non eligible loan balance)</t>
  </si>
  <si>
    <t>Total cover pool, eligible loan balance</t>
  </si>
  <si>
    <t>Covered bonds outstanding</t>
  </si>
  <si>
    <t>Overcollateralisation (incl. non eligible loan balance)</t>
  </si>
  <si>
    <t>Overcollateralisation, eligible loan balance</t>
  </si>
  <si>
    <t>1.3 Maturity structure cover pool</t>
  </si>
  <si>
    <t xml:space="preserve">   Contractual maturity (years)</t>
  </si>
  <si>
    <t>%</t>
  </si>
  <si>
    <t>Between 0 and 1 years</t>
  </si>
  <si>
    <t>Between 1 and 2 years</t>
  </si>
  <si>
    <t>Between 2 and 3 years</t>
  </si>
  <si>
    <t>Between 3 and 5 years</t>
  </si>
  <si>
    <t>Between 5 and 10 years</t>
  </si>
  <si>
    <t>Over 10 years</t>
  </si>
  <si>
    <t>Total</t>
  </si>
  <si>
    <t>1.4 Maturity structure covered bonds</t>
  </si>
  <si>
    <t>Outstanding amount</t>
  </si>
  <si>
    <t>1 - between 0 and 1 years</t>
  </si>
  <si>
    <t>3 - between 2 and 3 years</t>
  </si>
  <si>
    <t>4 - between 3 and 5 years</t>
  </si>
  <si>
    <t>5 - between 5 and 10 years</t>
  </si>
  <si>
    <t>2 - between 1 and 2 years</t>
  </si>
  <si>
    <t>2. Composition of the residential mortgage cover pool</t>
  </si>
  <si>
    <t>2.1 Mortgage size</t>
  </si>
  <si>
    <t xml:space="preserve">   Loan balance interval</t>
  </si>
  <si>
    <t>Between 0 and 1 000 000</t>
  </si>
  <si>
    <t>Between 1 000 000 and 2 000 000</t>
  </si>
  <si>
    <t>Between 2 000 000 and 3 000 000</t>
  </si>
  <si>
    <t>Between 3 000 000 and 4 000 000</t>
  </si>
  <si>
    <t>Between 4 000 000 and 5 000 000</t>
  </si>
  <si>
    <t>2.2 Property types</t>
  </si>
  <si>
    <t xml:space="preserve">   Property</t>
  </si>
  <si>
    <t>Apartment</t>
  </si>
  <si>
    <t>Detached house</t>
  </si>
  <si>
    <t>Semidetached house</t>
  </si>
  <si>
    <t>2.3 Largest borrowers</t>
  </si>
  <si>
    <t xml:space="preserve">   Borrower count</t>
  </si>
  <si>
    <t>10 largest (% of total mortgages)</t>
  </si>
  <si>
    <t>5 largest (% of total mortgages)</t>
  </si>
  <si>
    <t>2.4 Repayment type</t>
  </si>
  <si>
    <t xml:space="preserve">   Type of repayment</t>
  </si>
  <si>
    <t>2.5 LTV buckets</t>
  </si>
  <si>
    <t xml:space="preserve">   Type of LTV (indexed)</t>
  </si>
  <si>
    <t>01 - Between 0 and 40</t>
  </si>
  <si>
    <t>02 - Between 40 and 50</t>
  </si>
  <si>
    <t>03 - Between 50 and 60</t>
  </si>
  <si>
    <t>04 - Between 60 and 70</t>
  </si>
  <si>
    <t>05 - Between 70 and 75</t>
  </si>
  <si>
    <t>06 - Between 75 and 80</t>
  </si>
  <si>
    <t>07 - Between 80 and 85</t>
  </si>
  <si>
    <t>08 - Between 85 and 90</t>
  </si>
  <si>
    <t>2.6 LTV buckets</t>
  </si>
  <si>
    <t xml:space="preserve">   Type of LTV (unindexed)</t>
  </si>
  <si>
    <t>2.7 Seasoning</t>
  </si>
  <si>
    <t xml:space="preserve">   Seasoning months</t>
  </si>
  <si>
    <t>Between 0 and 12 months</t>
  </si>
  <si>
    <t>Between 12 and 24 years</t>
  </si>
  <si>
    <t>Between 24 and 36 years</t>
  </si>
  <si>
    <t>Between 36 and 60 years</t>
  </si>
  <si>
    <t>over 60 months</t>
  </si>
  <si>
    <t>2.8 Interest rate type</t>
  </si>
  <si>
    <t xml:space="preserve">   Type of interest</t>
  </si>
  <si>
    <t>Floating</t>
  </si>
  <si>
    <t>2.9 Loan performance</t>
  </si>
  <si>
    <t xml:space="preserve">   Type of loan performance</t>
  </si>
  <si>
    <t>Delinquent loans (arrears 31 to 90 days)</t>
  </si>
  <si>
    <t>Gross non performing loans (arrears 91 days +)</t>
  </si>
  <si>
    <t>Performing loans</t>
  </si>
  <si>
    <t>2.10 Geographical distribution</t>
  </si>
  <si>
    <t xml:space="preserve">   Name of geographical distribution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</si>
  <si>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</si>
  <si>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</si>
  <si>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</si>
  <si>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</si>
  <si>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</si>
  <si>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</si>
  <si>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</si>
  <si>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</si>
  <si>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</si>
  <si>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</si>
  <si>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</si>
  <si>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Rogaland</t>
  </si>
  <si>
    <t>Sogn og Fjordane</t>
  </si>
  <si>
    <t>Sør-Trøndelag</t>
  </si>
  <si>
    <t>Telemark</t>
  </si>
  <si>
    <t>Troms</t>
  </si>
  <si>
    <t>Vest-Agder</t>
  </si>
  <si>
    <t>Vestfold</t>
  </si>
  <si>
    <t>Østfold</t>
  </si>
  <si>
    <t>3. Cover pool sensitivity analysis</t>
  </si>
  <si>
    <t>3.1 Stresstest - House price decline</t>
  </si>
  <si>
    <t>House price decline</t>
  </si>
  <si>
    <t>Current</t>
  </si>
  <si>
    <t>10%</t>
  </si>
  <si>
    <t>20%</t>
  </si>
  <si>
    <t>30%</t>
  </si>
  <si>
    <t>Total cover pool balance (nominal, millions)</t>
  </si>
  <si>
    <t>Total cover pool, eligible loan balance (nominal, millions)</t>
  </si>
  <si>
    <t>Total outstanding covered bonds (nominal, millions)</t>
  </si>
  <si>
    <t>Eligible overcollateralization</t>
  </si>
  <si>
    <t>4. Substitute assets</t>
  </si>
  <si>
    <t>4.1 Substitute assets</t>
  </si>
  <si>
    <t>Counterparty</t>
  </si>
  <si>
    <t>ISIN</t>
  </si>
  <si>
    <t>Exposure type</t>
  </si>
  <si>
    <t>Currency</t>
  </si>
  <si>
    <t>Nom amount in NOK</t>
  </si>
  <si>
    <t>Ratingvalue</t>
  </si>
  <si>
    <t>Ratingprovider</t>
  </si>
  <si>
    <t>DnB Bank ASA</t>
  </si>
  <si>
    <t>N/A</t>
  </si>
  <si>
    <t>Deposit</t>
  </si>
  <si>
    <t>Aa3</t>
  </si>
  <si>
    <t>Moodys</t>
  </si>
  <si>
    <t>SEB AB Oslofilial</t>
  </si>
  <si>
    <t>A+</t>
  </si>
  <si>
    <t>S&amp;P</t>
  </si>
  <si>
    <t>Skandiabanken ASA</t>
  </si>
  <si>
    <t>A3</t>
  </si>
  <si>
    <t xml:space="preserve">DNB Boligkreditt AS 09/17 FRN C COV
</t>
  </si>
  <si>
    <t xml:space="preserve">NO0010503931
</t>
  </si>
  <si>
    <t>Covered</t>
  </si>
  <si>
    <t>Aaa</t>
  </si>
  <si>
    <t xml:space="preserve">Spb 1 Boligkreditt AS 11/18 FRN C C
</t>
  </si>
  <si>
    <t xml:space="preserve">NO0010623234
</t>
  </si>
  <si>
    <t xml:space="preserve">Nordea Eiendomskredi AS 12/17 FRN C
</t>
  </si>
  <si>
    <t xml:space="preserve">NO0010636574
</t>
  </si>
  <si>
    <t xml:space="preserve">Den norske stat 0% CERT 371 211216
</t>
  </si>
  <si>
    <t xml:space="preserve">NO0010754278
</t>
  </si>
  <si>
    <t>Sovereign</t>
  </si>
  <si>
    <t xml:space="preserve">KfW Bankengruppe 16/19 FRN
</t>
  </si>
  <si>
    <t xml:space="preserve">NO0010762800
</t>
  </si>
  <si>
    <t>5. List of outstanding covered bonds</t>
  </si>
  <si>
    <t>5.1 List of outstanding covered bonds</t>
  </si>
  <si>
    <t>Issue currency</t>
  </si>
  <si>
    <t xml:space="preserve">Nominal outstanding amount (issue currency) </t>
  </si>
  <si>
    <t xml:space="preserve">Nominal outstanding amount  (NOK) </t>
  </si>
  <si>
    <t>Issuedate</t>
  </si>
  <si>
    <t>Maturitydate</t>
  </si>
  <si>
    <t>Interest ratetype</t>
  </si>
  <si>
    <t>Referencerate</t>
  </si>
  <si>
    <t>Principal redemptiontype</t>
  </si>
  <si>
    <t>Extended maturitydate</t>
  </si>
  <si>
    <t>NO0010745284</t>
  </si>
  <si>
    <t>Floating rate</t>
  </si>
  <si>
    <t>NIBOR 3M</t>
  </si>
  <si>
    <t>Soft bullet</t>
  </si>
  <si>
    <t>NO0010745326</t>
  </si>
  <si>
    <t>NO0010745292</t>
  </si>
  <si>
    <t>NO0010745300</t>
  </si>
  <si>
    <t>NO0010745334</t>
  </si>
  <si>
    <t>NO0010745342</t>
  </si>
  <si>
    <t>Total outstanding mortgages in portefolio, nominal balance</t>
  </si>
  <si>
    <t>Extended Maturity Date</t>
  </si>
  <si>
    <t>Principal Redemption Type</t>
  </si>
  <si>
    <t>Reference Rate</t>
  </si>
  <si>
    <t>Interest Rate Type</t>
  </si>
  <si>
    <t>Maturity Date</t>
  </si>
  <si>
    <t>Issue Date</t>
  </si>
  <si>
    <t>Nominal outstanding amount  (NOK)</t>
  </si>
  <si>
    <t>Nominal outstanding amount  (issue currency)</t>
  </si>
  <si>
    <t>Issue Currency</t>
  </si>
  <si>
    <t>5.1 List of outstanding covered Bonds</t>
  </si>
  <si>
    <t>5. List of oustanding covered bonds</t>
  </si>
  <si>
    <t>Aaa/NR/AAA</t>
  </si>
  <si>
    <t>NO0010762800</t>
  </si>
  <si>
    <t>KfW Bankengruppe 16/19 FRN</t>
  </si>
  <si>
    <t>Aa3/AA-/A+</t>
  </si>
  <si>
    <t>NA</t>
  </si>
  <si>
    <t>SEB AB</t>
  </si>
  <si>
    <t>Aa2/NR/A+</t>
  </si>
  <si>
    <t>A3/NR/NR</t>
  </si>
  <si>
    <t>Rating (M/F/S&amp;P)</t>
  </si>
  <si>
    <t>4.1 Subsitute assets</t>
  </si>
  <si>
    <t>Eligible Loan Balance</t>
  </si>
  <si>
    <t>Total Loan Balance</t>
  </si>
  <si>
    <t xml:space="preserve">2.9 Loan performance          </t>
  </si>
  <si>
    <t>Floating rate / adjustable</t>
  </si>
  <si>
    <t>Fixed rate</t>
  </si>
  <si>
    <t>Over 60 months</t>
  </si>
  <si>
    <t>Between 36 and 60 months</t>
  </si>
  <si>
    <t>Between 24 and 36 months</t>
  </si>
  <si>
    <t>Between 12 and 24 months</t>
  </si>
  <si>
    <t>Over 115</t>
  </si>
  <si>
    <t>Between 105 and 115</t>
  </si>
  <si>
    <t>Between 100 and 105</t>
  </si>
  <si>
    <t>Between 95 and 100</t>
  </si>
  <si>
    <t>Between 90 and 95</t>
  </si>
  <si>
    <t>Between 85 and 90</t>
  </si>
  <si>
    <t>Between 80 and 85</t>
  </si>
  <si>
    <t>Between 75 and 80</t>
  </si>
  <si>
    <t>Between 70 and 75</t>
  </si>
  <si>
    <t>Between 60 and 70</t>
  </si>
  <si>
    <t>Between 50 and 60</t>
  </si>
  <si>
    <t>Between 40 and 50</t>
  </si>
  <si>
    <t>Between 0 and 40</t>
  </si>
  <si>
    <t>Amortization</t>
  </si>
  <si>
    <t>6 - over 10 years</t>
  </si>
  <si>
    <t>Outstanding Amount</t>
  </si>
  <si>
    <t>Eligible loan balance</t>
  </si>
  <si>
    <t>Loan balance</t>
  </si>
  <si>
    <t>14 - over 115</t>
  </si>
  <si>
    <t>09 - Between 90 and 95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</si>
  <si>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</si>
  <si>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over 5 000 000</t>
  </si>
  <si>
    <t>Over 5 000 000</t>
  </si>
  <si>
    <t xml:space="preserve">   Extended maturity (years)</t>
  </si>
  <si>
    <t>10 - Between 95 and 100</t>
  </si>
  <si>
    <t>11 - Between 100 and 105</t>
  </si>
  <si>
    <t>Nordea Eiendomskredi</t>
  </si>
  <si>
    <t>NO0010636574</t>
  </si>
  <si>
    <t>KfW Bankengruppe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</si>
  <si>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</si>
  <si>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NO0010786999</t>
  </si>
  <si>
    <t>Interest only</t>
  </si>
  <si>
    <t>NO0010790603</t>
  </si>
  <si>
    <t>NO0010622087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</si>
  <si>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</si>
  <si>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12 - Between 105 and 110</t>
  </si>
  <si>
    <t>13 - Between 110 and 115</t>
  </si>
  <si>
    <t>15 - Unknown</t>
  </si>
  <si>
    <t>DnB Boligkreditt AS</t>
  </si>
  <si>
    <t>SBanken Boligkreditt cover pool data</t>
  </si>
  <si>
    <t>DNB Boligkreditt AS</t>
  </si>
  <si>
    <t>Sbanken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</si>
  <si>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</si>
  <si>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SBanken boligkreditt cover pool data</t>
  </si>
  <si>
    <t>Trøndelag</t>
  </si>
  <si>
    <t>NO0010721111</t>
  </si>
  <si>
    <t>Sparebanken Vest Boligkreditt AS</t>
  </si>
  <si>
    <t>NO0010805179</t>
  </si>
  <si>
    <t>XS1813051858</t>
  </si>
  <si>
    <t>EUR</t>
  </si>
  <si>
    <t>Tysk stat</t>
  </si>
  <si>
    <t>DE0001141745</t>
  </si>
  <si>
    <t>Nordea Eiendomskreditt AS</t>
  </si>
  <si>
    <t>NO0010647241</t>
  </si>
  <si>
    <t>Danske Bank A/S</t>
  </si>
  <si>
    <t>NO0010713902</t>
  </si>
  <si>
    <t>AAA</t>
  </si>
  <si>
    <t>Fitch</t>
  </si>
  <si>
    <t>Nordic Investment Bank</t>
  </si>
  <si>
    <t>XS1494681700</t>
  </si>
  <si>
    <t>SEB</t>
  </si>
  <si>
    <t>Other</t>
  </si>
  <si>
    <t>DE0001104743</t>
  </si>
  <si>
    <t>Tysk Stat</t>
  </si>
  <si>
    <r>
      <rPr>
        <sz val="10"/>
        <color rgb="FF000000"/>
        <rFont val="Arial"/>
        <family val="2"/>
      </rPr>
      <t xml:space="preserve">* All cover pool assets are denominated in NOK.
</t>
    </r>
    <r>
      <rPr>
        <sz val="10"/>
        <color rgb="FF000000"/>
        <rFont val="Arial"/>
        <family val="2"/>
      </rPr>
      <t>** Seasoning indicates the number of months since collateral for the loan was established.</t>
    </r>
  </si>
  <si>
    <t>XS1102811376</t>
  </si>
  <si>
    <t>NO0010851876</t>
  </si>
  <si>
    <t xml:space="preserve">* All cover pool assets are denominated in NOK.
** Seasoning indicates the number of months since collateral for the loan was established.
</t>
  </si>
  <si>
    <t>Viken</t>
  </si>
  <si>
    <t>Vestland</t>
  </si>
  <si>
    <t>Vestfold og Telemark</t>
  </si>
  <si>
    <t>Troms og Finnmark</t>
  </si>
  <si>
    <t>Innlandet</t>
  </si>
  <si>
    <t>Agder</t>
  </si>
  <si>
    <t>AA-</t>
  </si>
  <si>
    <t>NO0010878978</t>
  </si>
  <si>
    <t>NO0010887078</t>
  </si>
  <si>
    <t>* All cover pool assets are denominated in NOK.
** Seasoning indicates the number of months since collateral for the loan was established.</t>
  </si>
  <si>
    <t>A2</t>
  </si>
  <si>
    <t>NO0010958093</t>
  </si>
  <si>
    <r>
      <rPr>
        <sz val="10"/>
        <color rgb="FF000000"/>
        <rFont val="Arial"/>
      </rPr>
      <t xml:space="preserve">* All cover pool assets are denominated in NOK.
</t>
    </r>
    <r>
      <rPr>
        <sz val="10"/>
        <color rgb="FF000000"/>
        <rFont val="Arial"/>
      </rPr>
      <t>** Seasoning indicates the number of months since collateral for the loan was established.</t>
    </r>
  </si>
  <si>
    <t>NO0010802960</t>
  </si>
  <si>
    <t>NO0012483835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</si>
</sst>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[$-10414]yyyy\-mm\-dd"/>
    <numFmt numFmtId="166" formatCode="[$-10414]#,##0"/>
    <numFmt numFmtId="167" formatCode="[$-10414]0.00\ %"/>
    <numFmt numFmtId="168" formatCode="[$-10414]#,##0.00"/>
    <numFmt numFmtId="169" formatCode="[$-10414]#,##0,,;\(#,##0,,\)"/>
    <numFmt numFmtId="170" formatCode="[$-10414]#,##0;\(#,##0\)"/>
    <numFmt numFmtId="171" formatCode="[$-10414]dd\.mm\.yyyy"/>
    <numFmt numFmtId="172" formatCode="_ * #,##0_ ;_ * \-#,##0_ ;_ * &quot;-&quot;??_ ;_ @_ "/>
    <numFmt numFmtId="173" formatCode="[$-10414]0.0\ %"/>
    <numFmt numFmtId="174" formatCode="0.0000"/>
    <numFmt numFmtId="175" formatCode="[$-10414]#,##0.0000"/>
    <numFmt numFmtId="176" formatCode="_(* #,##0.00_);_(* \(#,##0.00\);_(* &quot;-&quot;??_);_(@_)"/>
    <numFmt numFmtId="177" formatCode="_-* #,##0_-;\-* #,##0_-;_-* &quot;-&quot;??_-;_-@_-"/>
    <numFmt numFmtId="178" formatCode="0.0000\ %"/>
    <numFmt numFmtId="179" formatCode="[$-10414]#,##0;\-#,##0"/>
    <numFmt numFmtId="180" formatCode="[$-10414]#,##0.000000,,;\(#,##0.000000,,\)"/>
    <numFmt numFmtId="181" formatCode="_-* #,##0.00000_-;\-* #,##0.00000_-;_-* &quot;-&quot;??_-;_-@_-"/>
  </numFmts>
  <fonts count="7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Arial Black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 Black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sz val="18"/>
      <color rgb="FF000000"/>
      <name val="Arial Black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 Black"/>
      <family val="2"/>
    </font>
    <font>
      <sz val="24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 Black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 Black"/>
      <family val="2"/>
    </font>
    <font>
      <b/>
      <sz val="11"/>
      <name val="Calibri"/>
      <family val="2"/>
    </font>
    <font>
      <sz val="18"/>
      <color rgb="FF000000"/>
      <name val="Arial Black"/>
    </font>
    <font>
      <sz val="11"/>
      <name val="Calibri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</fonts>
  <fills count="28">
    <fill>
      <patternFill patternType="none"/>
    </fill>
    <fill>
      <patternFill patternType="gray125"/>
    </fill>
    <fill>
      <patternFill patternType="solid">
        <fgColor rgb="FF009976"/>
        <bgColor rgb="FF009976"/>
      </patternFill>
    </fill>
    <fill>
      <patternFill patternType="solid">
        <fgColor rgb="FF90EE90"/>
        <bgColor rgb="FF90EE9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D3D3D3"/>
      </right>
      <top style="medium">
        <color rgb="FFD3D3D3"/>
      </top>
      <bottom style="thin">
        <color rgb="FFD3D3D3"/>
      </bottom>
      <diagonal/>
    </border>
    <border>
      <left/>
      <right/>
      <top style="medium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medium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medium">
        <color rgb="FFD3D3D3"/>
      </bottom>
      <diagonal/>
    </border>
    <border>
      <left/>
      <right/>
      <top style="thin">
        <color rgb="FFD3D3D3"/>
      </top>
      <bottom style="medium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rgb="FFD3D3D3"/>
      </bottom>
      <diagonal/>
    </border>
    <border>
      <left/>
      <right style="medium">
        <color rgb="FFD3D3D3"/>
      </right>
      <top style="thin">
        <color rgb="FFD3D3D3"/>
      </top>
      <bottom style="medium">
        <color rgb="FFD3D3D3"/>
      </bottom>
      <diagonal/>
    </border>
    <border>
      <left style="thin">
        <color rgb="FFD3D3D3"/>
      </left>
      <right style="medium">
        <color rgb="FFD3D3D3"/>
      </right>
      <top style="thin">
        <color rgb="FFD3D3D3"/>
      </top>
      <bottom style="medium">
        <color rgb="FFD3D3D3"/>
      </bottom>
      <diagonal/>
    </border>
    <border>
      <left/>
      <right style="medium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medium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rgb="FFD3D3D3"/>
      </bottom>
      <diagonal/>
    </border>
  </borders>
  <cellStyleXfs count="3431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5" fillId="22" borderId="9" applyNumberFormat="0" applyAlignment="0" applyProtection="0"/>
    <xf numFmtId="0" fontId="16" fillId="23" borderId="10" applyNumberFormat="0" applyAlignment="0" applyProtection="0"/>
    <xf numFmtId="164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16" fillId="23" borderId="10" applyNumberFormat="0" applyAlignment="0" applyProtection="0"/>
    <xf numFmtId="0" fontId="24" fillId="0" borderId="14" applyNumberFormat="0" applyFill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25" fillId="2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1" fillId="0" borderId="0"/>
    <xf numFmtId="0" fontId="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15" applyNumberFormat="0" applyFont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2" borderId="1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28" fillId="22" borderId="16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38">
    <xf numFmtId="0" fontId="2" fillId="0" borderId="0" xfId="0" applyFont="1" applyFill="1" applyBorder="1"/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7" fontId="6" fillId="0" borderId="1" xfId="0" applyNumberFormat="1" applyFont="1" applyFill="1" applyBorder="1" applyAlignment="1">
      <alignment vertical="top" wrapText="1" readingOrder="1"/>
    </xf>
    <xf numFmtId="14" fontId="2" fillId="0" borderId="0" xfId="0" applyNumberFormat="1" applyFont="1" applyFill="1" applyBorder="1"/>
    <xf numFmtId="172" fontId="2" fillId="0" borderId="0" xfId="1" applyNumberFormat="1" applyFont="1" applyFill="1" applyBorder="1"/>
    <xf numFmtId="14" fontId="6" fillId="0" borderId="1" xfId="0" applyNumberFormat="1" applyFont="1" applyFill="1" applyBorder="1" applyAlignment="1">
      <alignment vertical="top" wrapText="1" readingOrder="1"/>
    </xf>
    <xf numFmtId="172" fontId="8" fillId="0" borderId="1" xfId="1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168" fontId="2" fillId="0" borderId="0" xfId="0" applyNumberFormat="1" applyFont="1" applyFill="1" applyBorder="1"/>
    <xf numFmtId="173" fontId="6" fillId="0" borderId="1" xfId="0" applyNumberFormat="1" applyFont="1" applyFill="1" applyBorder="1" applyAlignment="1">
      <alignment vertical="top" wrapText="1" readingOrder="1"/>
    </xf>
    <xf numFmtId="9" fontId="4" fillId="3" borderId="1" xfId="2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horizontal="right" vertical="top" wrapText="1" readingOrder="1"/>
    </xf>
    <xf numFmtId="172" fontId="9" fillId="0" borderId="1" xfId="1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horizontal="center" vertical="top" wrapText="1" readingOrder="1"/>
    </xf>
    <xf numFmtId="0" fontId="4" fillId="3" borderId="2" xfId="0" applyNumberFormat="1" applyFont="1" applyFill="1" applyBorder="1" applyAlignment="1">
      <alignment vertical="top" wrapText="1" readingOrder="1"/>
    </xf>
    <xf numFmtId="168" fontId="4" fillId="0" borderId="0" xfId="0" applyNumberFormat="1" applyFont="1" applyFill="1" applyBorder="1" applyAlignment="1">
      <alignment vertical="top" wrapText="1" readingOrder="1"/>
    </xf>
    <xf numFmtId="172" fontId="4" fillId="0" borderId="1" xfId="1" applyNumberFormat="1" applyFont="1" applyFill="1" applyBorder="1" applyAlignment="1">
      <alignment vertical="top" wrapText="1" readingOrder="1"/>
    </xf>
    <xf numFmtId="172" fontId="6" fillId="0" borderId="1" xfId="1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167" fontId="8" fillId="0" borderId="1" xfId="0" applyNumberFormat="1" applyFont="1" applyFill="1" applyBorder="1" applyAlignment="1">
      <alignment vertical="top" wrapText="1" readingOrder="1"/>
    </xf>
    <xf numFmtId="0" fontId="4" fillId="3" borderId="2" xfId="0" applyNumberFormat="1" applyFont="1" applyFill="1" applyBorder="1" applyAlignment="1">
      <alignment horizontal="center" vertical="top" wrapText="1" readingOrder="1"/>
    </xf>
    <xf numFmtId="168" fontId="9" fillId="0" borderId="0" xfId="0" applyNumberFormat="1" applyFont="1" applyFill="1" applyBorder="1" applyAlignment="1">
      <alignment vertical="top" wrapText="1" readingOrder="1"/>
    </xf>
    <xf numFmtId="172" fontId="4" fillId="3" borderId="1" xfId="1" applyNumberFormat="1" applyFont="1" applyFill="1" applyBorder="1" applyAlignment="1">
      <alignment horizontal="center" vertical="top" wrapText="1" readingOrder="1"/>
    </xf>
    <xf numFmtId="172" fontId="4" fillId="3" borderId="2" xfId="1" applyNumberFormat="1" applyFont="1" applyFill="1" applyBorder="1" applyAlignment="1">
      <alignment horizontal="center" vertical="top" wrapText="1" readingOrder="1"/>
    </xf>
    <xf numFmtId="0" fontId="4" fillId="3" borderId="3" xfId="0" applyNumberFormat="1" applyFont="1" applyFill="1" applyBorder="1" applyAlignment="1">
      <alignment vertical="top" wrapText="1" readingOrder="1"/>
    </xf>
    <xf numFmtId="0" fontId="4" fillId="3" borderId="5" xfId="0" applyNumberFormat="1" applyFont="1" applyFill="1" applyBorder="1" applyAlignment="1">
      <alignment vertical="top" wrapText="1" readingOrder="1"/>
    </xf>
    <xf numFmtId="174" fontId="6" fillId="0" borderId="1" xfId="0" applyNumberFormat="1" applyFont="1" applyFill="1" applyBorder="1" applyAlignment="1">
      <alignment vertical="top" wrapText="1" readingOrder="1"/>
    </xf>
    <xf numFmtId="175" fontId="6" fillId="0" borderId="1" xfId="0" applyNumberFormat="1" applyFont="1" applyFill="1" applyBorder="1" applyAlignment="1">
      <alignment vertical="top" wrapText="1" readingOrder="1"/>
    </xf>
    <xf numFmtId="172" fontId="6" fillId="0" borderId="4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172" fontId="2" fillId="0" borderId="0" xfId="0" applyNumberFormat="1" applyFont="1" applyFill="1" applyBorder="1"/>
    <xf numFmtId="0" fontId="32" fillId="0" borderId="0" xfId="0" applyFont="1" applyFill="1" applyBorder="1"/>
    <xf numFmtId="171" fontId="33" fillId="0" borderId="1" xfId="0" applyNumberFormat="1" applyFont="1" applyFill="1" applyBorder="1" applyAlignment="1">
      <alignment vertical="top" wrapText="1" readingOrder="1"/>
    </xf>
    <xf numFmtId="0" fontId="33" fillId="0" borderId="1" xfId="0" applyNumberFormat="1" applyFont="1" applyFill="1" applyBorder="1" applyAlignment="1">
      <alignment vertical="top" wrapText="1" readingOrder="1"/>
    </xf>
    <xf numFmtId="0" fontId="34" fillId="2" borderId="1" xfId="0" applyNumberFormat="1" applyFont="1" applyFill="1" applyBorder="1" applyAlignment="1">
      <alignment horizontal="center" vertical="top" wrapText="1" readingOrder="1"/>
    </xf>
    <xf numFmtId="10" fontId="32" fillId="0" borderId="0" xfId="2" applyNumberFormat="1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41" fillId="0" borderId="0" xfId="0" applyFont="1" applyFill="1" applyBorder="1"/>
    <xf numFmtId="0" fontId="44" fillId="2" borderId="1" xfId="0" applyNumberFormat="1" applyFont="1" applyFill="1" applyBorder="1" applyAlignment="1">
      <alignment horizontal="center" vertical="top" wrapText="1" readingOrder="1"/>
    </xf>
    <xf numFmtId="0" fontId="45" fillId="0" borderId="1" xfId="0" applyNumberFormat="1" applyFont="1" applyFill="1" applyBorder="1" applyAlignment="1">
      <alignment vertical="top" wrapText="1" readingOrder="1"/>
    </xf>
    <xf numFmtId="171" fontId="45" fillId="0" borderId="1" xfId="0" applyNumberFormat="1" applyFont="1" applyFill="1" applyBorder="1" applyAlignment="1">
      <alignment vertical="top" wrapText="1" readingOrder="1"/>
    </xf>
    <xf numFmtId="166" fontId="41" fillId="0" borderId="0" xfId="0" applyNumberFormat="1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6" fillId="0" borderId="0" xfId="0" applyFont="1" applyFill="1" applyBorder="1"/>
    <xf numFmtId="171" fontId="47" fillId="0" borderId="1" xfId="0" applyNumberFormat="1" applyFont="1" applyFill="1" applyBorder="1" applyAlignment="1">
      <alignment vertical="top" wrapText="1" readingOrder="1"/>
    </xf>
    <xf numFmtId="0" fontId="47" fillId="0" borderId="1" xfId="0" applyNumberFormat="1" applyFont="1" applyFill="1" applyBorder="1" applyAlignment="1">
      <alignment vertical="top" wrapText="1" readingOrder="1"/>
    </xf>
    <xf numFmtId="0" fontId="48" fillId="2" borderId="1" xfId="0" applyNumberFormat="1" applyFont="1" applyFill="1" applyBorder="1" applyAlignment="1">
      <alignment horizontal="center" vertical="top" wrapText="1" readingOrder="1"/>
    </xf>
    <xf numFmtId="177" fontId="46" fillId="0" borderId="0" xfId="3429" applyNumberFormat="1" applyFont="1" applyFill="1" applyBorder="1"/>
    <xf numFmtId="166" fontId="46" fillId="0" borderId="0" xfId="0" applyNumberFormat="1" applyFont="1" applyFill="1" applyBorder="1"/>
    <xf numFmtId="0" fontId="52" fillId="0" borderId="0" xfId="0" applyFont="1" applyFill="1" applyBorder="1" applyAlignment="1">
      <alignment readingOrder="1"/>
    </xf>
    <xf numFmtId="0" fontId="53" fillId="0" borderId="0" xfId="0" applyFont="1" applyFill="1" applyBorder="1"/>
    <xf numFmtId="171" fontId="54" fillId="0" borderId="1" xfId="0" applyNumberFormat="1" applyFont="1" applyFill="1" applyBorder="1" applyAlignment="1">
      <alignment vertical="top" wrapText="1" readingOrder="1"/>
    </xf>
    <xf numFmtId="0" fontId="54" fillId="0" borderId="1" xfId="0" applyNumberFormat="1" applyFont="1" applyFill="1" applyBorder="1" applyAlignment="1">
      <alignment vertical="top" wrapText="1" readingOrder="1"/>
    </xf>
    <xf numFmtId="0" fontId="54" fillId="0" borderId="1" xfId="0" applyNumberFormat="1" applyFont="1" applyFill="1" applyBorder="1" applyAlignment="1">
      <alignment vertical="top" wrapText="1" readingOrder="1"/>
    </xf>
    <xf numFmtId="171" fontId="54" fillId="0" borderId="1" xfId="0" applyNumberFormat="1" applyFont="1" applyFill="1" applyBorder="1" applyAlignment="1">
      <alignment vertical="top" wrapText="1" readingOrder="1"/>
    </xf>
    <xf numFmtId="0" fontId="55" fillId="2" borderId="1" xfId="0" applyNumberFormat="1" applyFont="1" applyFill="1" applyBorder="1" applyAlignment="1">
      <alignment horizontal="center" vertical="top" wrapText="1" readingOrder="1"/>
    </xf>
    <xf numFmtId="0" fontId="55" fillId="2" borderId="1" xfId="0" applyNumberFormat="1" applyFont="1" applyFill="1" applyBorder="1" applyAlignment="1">
      <alignment horizontal="center" vertical="top" wrapText="1" readingOrder="1"/>
    </xf>
    <xf numFmtId="0" fontId="53" fillId="0" borderId="0" xfId="0" applyFont="1" applyFill="1" applyBorder="1"/>
    <xf numFmtId="178" fontId="53" fillId="0" borderId="0" xfId="0" applyNumberFormat="1" applyFont="1" applyFill="1" applyBorder="1"/>
    <xf numFmtId="178" fontId="53" fillId="0" borderId="0" xfId="2" applyNumberFormat="1" applyFont="1" applyFill="1" applyBorder="1"/>
    <xf numFmtId="0" fontId="53" fillId="26" borderId="0" xfId="0" applyFont="1" applyFill="1" applyBorder="1"/>
    <xf numFmtId="177" fontId="53" fillId="0" borderId="0" xfId="3429" applyNumberFormat="1" applyFont="1" applyFill="1" applyBorder="1"/>
    <xf numFmtId="166" fontId="53" fillId="0" borderId="0" xfId="0" applyNumberFormat="1" applyFont="1" applyFill="1" applyBorder="1"/>
    <xf numFmtId="0" fontId="53" fillId="0" borderId="0" xfId="0" applyFont="1" applyFill="1" applyBorder="1"/>
    <xf numFmtId="0" fontId="54" fillId="0" borderId="1" xfId="0" applyNumberFormat="1" applyFont="1" applyFill="1" applyBorder="1" applyAlignment="1">
      <alignment vertical="top" wrapText="1" readingOrder="1"/>
    </xf>
    <xf numFmtId="0" fontId="55" fillId="2" borderId="1" xfId="0" applyNumberFormat="1" applyFont="1" applyFill="1" applyBorder="1" applyAlignment="1">
      <alignment horizontal="center" vertical="top" wrapText="1" readingOrder="1"/>
    </xf>
    <xf numFmtId="171" fontId="54" fillId="0" borderId="1" xfId="0" applyNumberFormat="1" applyFont="1" applyFill="1" applyBorder="1" applyAlignment="1">
      <alignment vertical="top" wrapText="1" readingOrder="1"/>
    </xf>
    <xf numFmtId="170" fontId="53" fillId="0" borderId="0" xfId="0" applyNumberFormat="1" applyFont="1" applyFill="1" applyBorder="1"/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34" fillId="2" borderId="1" xfId="0" applyNumberFormat="1" applyFont="1" applyFill="1" applyBorder="1" applyAlignment="1">
      <alignment horizontal="center"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43" fontId="2" fillId="0" borderId="0" xfId="3429" applyFont="1" applyFill="1" applyBorder="1"/>
    <xf numFmtId="10" fontId="2" fillId="0" borderId="0" xfId="2" applyNumberFormat="1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0" fontId="59" fillId="0" borderId="0" xfId="0" applyFont="1" applyFill="1" applyBorder="1"/>
    <xf numFmtId="171" fontId="60" fillId="0" borderId="1" xfId="0" applyNumberFormat="1" applyFont="1" applyFill="1" applyBorder="1" applyAlignment="1">
      <alignment vertical="top" wrapText="1" readingOrder="1"/>
    </xf>
    <xf numFmtId="0" fontId="60" fillId="0" borderId="1" xfId="0" applyNumberFormat="1" applyFont="1" applyFill="1" applyBorder="1" applyAlignment="1">
      <alignment vertical="top" wrapText="1" readingOrder="1"/>
    </xf>
    <xf numFmtId="0" fontId="62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166" fontId="2" fillId="0" borderId="0" xfId="0" applyNumberFormat="1" applyFont="1" applyFill="1" applyBorder="1"/>
    <xf numFmtId="177" fontId="2" fillId="0" borderId="0" xfId="3430" applyNumberFormat="1" applyFont="1" applyFill="1" applyBorder="1"/>
    <xf numFmtId="180" fontId="2" fillId="0" borderId="0" xfId="0" applyNumberFormat="1" applyFont="1" applyFill="1" applyBorder="1"/>
    <xf numFmtId="169" fontId="2" fillId="0" borderId="0" xfId="0" applyNumberFormat="1" applyFont="1" applyFill="1" applyBorder="1"/>
    <xf numFmtId="181" fontId="2" fillId="0" borderId="0" xfId="3430" applyNumberFormat="1" applyFont="1" applyFill="1" applyBorder="1"/>
    <xf numFmtId="43" fontId="2" fillId="0" borderId="0" xfId="3430" applyFont="1" applyFill="1" applyBorder="1"/>
    <xf numFmtId="0" fontId="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vertical="top" wrapText="1" readingOrder="1"/>
    </xf>
    <xf numFmtId="0" fontId="59" fillId="0" borderId="0" xfId="0" applyFont="1" applyFill="1" applyBorder="1"/>
    <xf numFmtId="0" fontId="62" fillId="2" borderId="1" xfId="0" applyNumberFormat="1" applyFont="1" applyFill="1" applyBorder="1" applyAlignment="1">
      <alignment horizontal="center" vertical="top" wrapText="1" readingOrder="1"/>
    </xf>
    <xf numFmtId="171" fontId="60" fillId="0" borderId="1" xfId="0" applyNumberFormat="1" applyFont="1" applyFill="1" applyBorder="1" applyAlignment="1">
      <alignment vertical="top" wrapText="1" readingOrder="1"/>
    </xf>
    <xf numFmtId="0" fontId="2" fillId="26" borderId="0" xfId="0" applyFont="1" applyFill="1" applyBorder="1"/>
    <xf numFmtId="0" fontId="2" fillId="0" borderId="0" xfId="0" applyFont="1" applyFill="1" applyBorder="1"/>
    <xf numFmtId="0" fontId="60" fillId="0" borderId="1" xfId="0" applyNumberFormat="1" applyFont="1" applyFill="1" applyBorder="1" applyAlignment="1">
      <alignment vertical="top" wrapText="1" readingOrder="1"/>
    </xf>
    <xf numFmtId="171" fontId="60" fillId="0" borderId="1" xfId="0" applyNumberFormat="1" applyFont="1" applyFill="1" applyBorder="1" applyAlignment="1">
      <alignment vertical="top" wrapText="1" readingOrder="1"/>
    </xf>
    <xf numFmtId="0" fontId="62" fillId="2" borderId="1" xfId="0" applyNumberFormat="1" applyFont="1" applyFill="1" applyBorder="1" applyAlignment="1">
      <alignment horizontal="center" vertical="top" wrapText="1" readingOrder="1"/>
    </xf>
    <xf numFmtId="0" fontId="59" fillId="0" borderId="0" xfId="0" applyFont="1" applyFill="1" applyBorder="1"/>
    <xf numFmtId="10" fontId="59" fillId="0" borderId="0" xfId="2" applyNumberFormat="1" applyFont="1" applyFill="1" applyBorder="1"/>
    <xf numFmtId="0" fontId="59" fillId="26" borderId="0" xfId="0" applyFont="1" applyFill="1" applyBorder="1"/>
    <xf numFmtId="166" fontId="59" fillId="0" borderId="0" xfId="0" applyNumberFormat="1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4" fillId="2" borderId="1" xfId="0" applyNumberFormat="1" applyFont="1" applyFill="1" applyBorder="1" applyAlignment="1">
      <alignment horizontal="center"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60" fillId="0" borderId="1" xfId="0" applyNumberFormat="1" applyFont="1" applyFill="1" applyBorder="1" applyAlignment="1">
      <alignment vertical="top" wrapText="1" readingOrder="1"/>
    </xf>
    <xf numFmtId="171" fontId="60" fillId="0" borderId="1" xfId="0" applyNumberFormat="1" applyFont="1" applyFill="1" applyBorder="1" applyAlignment="1">
      <alignment vertical="top" wrapText="1" readingOrder="1"/>
    </xf>
    <xf numFmtId="0" fontId="59" fillId="0" borderId="0" xfId="0" applyFont="1" applyFill="1" applyBorder="1"/>
    <xf numFmtId="0" fontId="62" fillId="2" borderId="1" xfId="0" applyNumberFormat="1" applyFont="1" applyFill="1" applyBorder="1" applyAlignment="1">
      <alignment horizontal="center" vertical="top" wrapText="1" readingOrder="1"/>
    </xf>
    <xf numFmtId="0" fontId="34" fillId="2" borderId="1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34" fillId="2" borderId="1" xfId="0" applyNumberFormat="1" applyFont="1" applyFill="1" applyBorder="1" applyAlignment="1">
      <alignment horizontal="center" vertical="top" wrapText="1" readingOrder="1"/>
    </xf>
    <xf numFmtId="0" fontId="59" fillId="27" borderId="0" xfId="0" applyFont="1" applyFill="1" applyBorder="1"/>
    <xf numFmtId="0" fontId="66" fillId="0" borderId="0" xfId="0" applyFont="1" applyFill="1" applyBorder="1"/>
    <xf numFmtId="170" fontId="2" fillId="0" borderId="0" xfId="0" applyNumberFormat="1" applyFont="1" applyFill="1" applyBorder="1"/>
    <xf numFmtId="0" fontId="68" fillId="0" borderId="0" xfId="0" applyFont="1" applyFill="1" applyBorder="1"/>
    <xf numFmtId="169" fontId="68" fillId="0" borderId="0" xfId="0" applyNumberFormat="1" applyFont="1" applyFill="1" applyBorder="1"/>
    <xf numFmtId="170" fontId="68" fillId="0" borderId="0" xfId="0" applyNumberFormat="1" applyFont="1" applyFill="1" applyBorder="1"/>
    <xf numFmtId="0" fontId="71" fillId="2" borderId="1" xfId="0" applyNumberFormat="1" applyFont="1" applyFill="1" applyBorder="1" applyAlignment="1">
      <alignment horizontal="center" vertical="top" wrapText="1" readingOrder="1"/>
    </xf>
    <xf numFmtId="0" fontId="72" fillId="0" borderId="1" xfId="0" applyNumberFormat="1" applyFont="1" applyFill="1" applyBorder="1" applyAlignment="1">
      <alignment vertical="top" wrapText="1" readingOrder="1"/>
    </xf>
    <xf numFmtId="171" fontId="72" fillId="0" borderId="1" xfId="0" applyNumberFormat="1" applyFont="1" applyFill="1" applyBorder="1" applyAlignment="1">
      <alignment vertical="top" wrapText="1" readingOrder="1"/>
    </xf>
    <xf numFmtId="0" fontId="72" fillId="0" borderId="1" xfId="0" applyNumberFormat="1" applyFont="1" applyFill="1" applyBorder="1" applyAlignment="1">
      <alignment vertical="top" wrapText="1" readingOrder="1"/>
    </xf>
    <xf numFmtId="171" fontId="72" fillId="0" borderId="1" xfId="0" applyNumberFormat="1" applyFont="1" applyFill="1" applyBorder="1" applyAlignment="1">
      <alignment vertical="top" wrapText="1" readingOrder="1"/>
    </xf>
    <xf numFmtId="0" fontId="71" fillId="2" borderId="1" xfId="0" applyNumberFormat="1" applyFont="1" applyFill="1" applyBorder="1" applyAlignment="1">
      <alignment horizontal="center" vertical="top" wrapText="1" readingOrder="1"/>
    </xf>
    <xf numFmtId="0" fontId="68" fillId="0" borderId="0" xfId="0" applyFont="1" applyFill="1" applyBorder="1"/>
    <xf numFmtId="0" fontId="67" fillId="0" borderId="0" xfId="0" applyNumberFormat="1" applyFont="1" applyFill="1" applyBorder="1" applyAlignment="1">
      <alignment vertical="top" wrapText="1" readingOrder="1"/>
    </xf>
    <xf numFmtId="0" fontId="68" fillId="0" borderId="0" xfId="0" applyFont="1" applyFill="1" applyBorder="1"/>
    <xf numFmtId="0" fontId="69" fillId="0" borderId="0" xfId="0" applyNumberFormat="1" applyFont="1" applyFill="1" applyBorder="1" applyAlignment="1">
      <alignment vertical="top" wrapText="1" readingOrder="1"/>
    </xf>
    <xf numFmtId="165" fontId="69" fillId="0" borderId="0" xfId="0" applyNumberFormat="1" applyFont="1" applyFill="1" applyBorder="1" applyAlignment="1">
      <alignment horizontal="left" vertical="top" wrapText="1" readingOrder="1"/>
    </xf>
    <xf numFmtId="0" fontId="69" fillId="0" borderId="0" xfId="0" applyNumberFormat="1" applyFont="1" applyFill="1" applyBorder="1" applyAlignment="1">
      <alignment horizontal="left" vertical="top" wrapText="1" readingOrder="1"/>
    </xf>
    <xf numFmtId="0" fontId="70" fillId="0" borderId="0" xfId="0" applyNumberFormat="1" applyFont="1" applyFill="1" applyBorder="1" applyAlignment="1">
      <alignment vertical="top" wrapText="1" readingOrder="1"/>
    </xf>
    <xf numFmtId="0" fontId="72" fillId="0" borderId="1" xfId="0" applyNumberFormat="1" applyFont="1" applyFill="1" applyBorder="1" applyAlignment="1">
      <alignment vertical="top" wrapText="1" readingOrder="1"/>
    </xf>
    <xf numFmtId="0" fontId="68" fillId="0" borderId="2" xfId="0" applyNumberFormat="1" applyFont="1" applyFill="1" applyBorder="1" applyAlignment="1">
      <alignment vertical="top" wrapText="1"/>
    </xf>
    <xf numFmtId="0" fontId="68" fillId="0" borderId="3" xfId="0" applyNumberFormat="1" applyFont="1" applyFill="1" applyBorder="1" applyAlignment="1">
      <alignment vertical="top" wrapText="1"/>
    </xf>
    <xf numFmtId="166" fontId="72" fillId="0" borderId="27" xfId="0" applyNumberFormat="1" applyFont="1" applyFill="1" applyBorder="1" applyAlignment="1">
      <alignment vertical="top" wrapText="1" readingOrder="1"/>
    </xf>
    <xf numFmtId="0" fontId="68" fillId="0" borderId="26" xfId="0" applyNumberFormat="1" applyFont="1" applyFill="1" applyBorder="1" applyAlignment="1">
      <alignment vertical="top" wrapText="1"/>
    </xf>
    <xf numFmtId="0" fontId="71" fillId="2" borderId="1" xfId="0" applyNumberFormat="1" applyFont="1" applyFill="1" applyBorder="1" applyAlignment="1">
      <alignment vertical="top" wrapText="1" readingOrder="1"/>
    </xf>
    <xf numFmtId="0" fontId="72" fillId="0" borderId="23" xfId="0" applyNumberFormat="1" applyFont="1" applyFill="1" applyBorder="1" applyAlignment="1">
      <alignment vertical="top" wrapText="1" readingOrder="1"/>
    </xf>
    <xf numFmtId="0" fontId="68" fillId="0" borderId="22" xfId="0" applyNumberFormat="1" applyFont="1" applyFill="1" applyBorder="1" applyAlignment="1">
      <alignment vertical="top" wrapText="1"/>
    </xf>
    <xf numFmtId="0" fontId="68" fillId="0" borderId="21" xfId="0" applyNumberFormat="1" applyFont="1" applyFill="1" applyBorder="1" applyAlignment="1">
      <alignment vertical="top" wrapText="1"/>
    </xf>
    <xf numFmtId="166" fontId="72" fillId="0" borderId="25" xfId="0" applyNumberFormat="1" applyFont="1" applyFill="1" applyBorder="1" applyAlignment="1">
      <alignment vertical="top" wrapText="1" readingOrder="1"/>
    </xf>
    <xf numFmtId="0" fontId="68" fillId="0" borderId="24" xfId="0" applyNumberFormat="1" applyFont="1" applyFill="1" applyBorder="1" applyAlignment="1">
      <alignment vertical="top" wrapText="1"/>
    </xf>
    <xf numFmtId="0" fontId="72" fillId="0" borderId="0" xfId="0" applyNumberFormat="1" applyFont="1" applyFill="1" applyBorder="1" applyAlignment="1">
      <alignment vertical="top" wrapText="1" readingOrder="1"/>
    </xf>
    <xf numFmtId="167" fontId="72" fillId="0" borderId="27" xfId="0" applyNumberFormat="1" applyFont="1" applyFill="1" applyBorder="1" applyAlignment="1">
      <alignment vertical="top" wrapText="1" readingOrder="1"/>
    </xf>
    <xf numFmtId="166" fontId="72" fillId="0" borderId="1" xfId="0" applyNumberFormat="1" applyFont="1" applyFill="1" applyBorder="1" applyAlignment="1">
      <alignment vertical="top" wrapText="1" readingOrder="1"/>
    </xf>
    <xf numFmtId="0" fontId="69" fillId="0" borderId="1" xfId="0" applyNumberFormat="1" applyFont="1" applyFill="1" applyBorder="1" applyAlignment="1">
      <alignment vertical="top" wrapText="1" readingOrder="1"/>
    </xf>
    <xf numFmtId="179" fontId="72" fillId="0" borderId="23" xfId="0" applyNumberFormat="1" applyFont="1" applyFill="1" applyBorder="1" applyAlignment="1">
      <alignment vertical="top" wrapText="1" readingOrder="1"/>
    </xf>
    <xf numFmtId="0" fontId="72" fillId="0" borderId="20" xfId="0" applyNumberFormat="1" applyFont="1" applyFill="1" applyBorder="1" applyAlignment="1">
      <alignment vertical="top" wrapText="1" readingOrder="1"/>
    </xf>
    <xf numFmtId="0" fontId="68" fillId="0" borderId="19" xfId="0" applyNumberFormat="1" applyFont="1" applyFill="1" applyBorder="1" applyAlignment="1">
      <alignment vertical="top" wrapText="1"/>
    </xf>
    <xf numFmtId="0" fontId="68" fillId="0" borderId="18" xfId="0" applyNumberFormat="1" applyFont="1" applyFill="1" applyBorder="1" applyAlignment="1">
      <alignment vertical="top" wrapText="1"/>
    </xf>
    <xf numFmtId="166" fontId="72" fillId="0" borderId="20" xfId="0" applyNumberFormat="1" applyFont="1" applyFill="1" applyBorder="1" applyAlignment="1">
      <alignment vertical="top" wrapText="1" readingOrder="1"/>
    </xf>
    <xf numFmtId="0" fontId="71" fillId="2" borderId="1" xfId="0" applyNumberFormat="1" applyFont="1" applyFill="1" applyBorder="1" applyAlignment="1">
      <alignment horizontal="center" vertical="top" wrapText="1" readingOrder="1"/>
    </xf>
    <xf numFmtId="167" fontId="72" fillId="0" borderId="1" xfId="0" applyNumberFormat="1" applyFont="1" applyFill="1" applyBorder="1" applyAlignment="1">
      <alignment vertical="top" wrapText="1" readingOrder="1"/>
    </xf>
    <xf numFmtId="166" fontId="69" fillId="0" borderId="1" xfId="0" applyNumberFormat="1" applyFont="1" applyFill="1" applyBorder="1" applyAlignment="1">
      <alignment vertical="top" wrapText="1" readingOrder="1"/>
    </xf>
    <xf numFmtId="169" fontId="72" fillId="0" borderId="1" xfId="0" applyNumberFormat="1" applyFont="1" applyFill="1" applyBorder="1" applyAlignment="1">
      <alignment vertical="top" wrapText="1" readingOrder="1"/>
    </xf>
    <xf numFmtId="170" fontId="72" fillId="0" borderId="1" xfId="0" applyNumberFormat="1" applyFont="1" applyFill="1" applyBorder="1" applyAlignment="1">
      <alignment vertical="top" wrapText="1" readingOrder="1"/>
    </xf>
    <xf numFmtId="171" fontId="72" fillId="0" borderId="1" xfId="0" applyNumberFormat="1" applyFont="1" applyFill="1" applyBorder="1" applyAlignment="1">
      <alignment vertical="top" wrapText="1" readingOrder="1"/>
    </xf>
    <xf numFmtId="0" fontId="71" fillId="2" borderId="5" xfId="0" applyNumberFormat="1" applyFont="1" applyFill="1" applyBorder="1" applyAlignment="1">
      <alignment vertical="top" wrapText="1" readingOrder="1"/>
    </xf>
    <xf numFmtId="0" fontId="71" fillId="2" borderId="2" xfId="0" applyNumberFormat="1" applyFont="1" applyFill="1" applyBorder="1" applyAlignment="1">
      <alignment vertical="top" wrapText="1" readingOrder="1"/>
    </xf>
    <xf numFmtId="0" fontId="71" fillId="2" borderId="3" xfId="0" applyNumberFormat="1" applyFont="1" applyFill="1" applyBorder="1" applyAlignment="1">
      <alignment vertical="top" wrapText="1" readingOrder="1"/>
    </xf>
    <xf numFmtId="0" fontId="72" fillId="0" borderId="5" xfId="0" applyNumberFormat="1" applyFont="1" applyFill="1" applyBorder="1" applyAlignment="1">
      <alignment vertical="top" wrapText="1" readingOrder="1"/>
    </xf>
    <xf numFmtId="0" fontId="72" fillId="0" borderId="2" xfId="0" applyNumberFormat="1" applyFont="1" applyFill="1" applyBorder="1" applyAlignment="1">
      <alignment vertical="top" wrapText="1" readingOrder="1"/>
    </xf>
    <xf numFmtId="0" fontId="72" fillId="0" borderId="3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166" fontId="6" fillId="0" borderId="27" xfId="0" applyNumberFormat="1" applyFont="1" applyFill="1" applyBorder="1" applyAlignment="1">
      <alignment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34" fillId="2" borderId="1" xfId="0" applyNumberFormat="1" applyFont="1" applyFill="1" applyBorder="1" applyAlignment="1">
      <alignment vertical="top" wrapText="1" readingOrder="1"/>
    </xf>
    <xf numFmtId="0" fontId="6" fillId="0" borderId="23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6" fontId="6" fillId="0" borderId="25" xfId="0" applyNumberFormat="1" applyFont="1" applyFill="1" applyBorder="1" applyAlignment="1">
      <alignment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167" fontId="6" fillId="0" borderId="27" xfId="0" applyNumberFormat="1" applyFont="1" applyFill="1" applyBorder="1" applyAlignment="1">
      <alignment vertical="top" wrapText="1" readingOrder="1"/>
    </xf>
    <xf numFmtId="166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79" fontId="6" fillId="0" borderId="23" xfId="0" applyNumberFormat="1" applyFont="1" applyFill="1" applyBorder="1" applyAlignment="1">
      <alignment vertical="top" wrapText="1" readingOrder="1"/>
    </xf>
    <xf numFmtId="0" fontId="6" fillId="0" borderId="20" xfId="0" applyNumberFormat="1" applyFont="1" applyFill="1" applyBorder="1" applyAlignment="1">
      <alignment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166" fontId="6" fillId="0" borderId="20" xfId="0" applyNumberFormat="1" applyFont="1" applyFill="1" applyBorder="1" applyAlignment="1">
      <alignment vertical="top" wrapText="1" readingOrder="1"/>
    </xf>
    <xf numFmtId="0" fontId="34" fillId="2" borderId="1" xfId="0" applyNumberFormat="1" applyFont="1" applyFill="1" applyBorder="1" applyAlignment="1">
      <alignment horizontal="center" vertical="top" wrapText="1" readingOrder="1"/>
    </xf>
    <xf numFmtId="167" fontId="6" fillId="0" borderId="1" xfId="0" applyNumberFormat="1" applyFont="1" applyFill="1" applyBorder="1" applyAlignment="1">
      <alignment vertical="top" wrapText="1" readingOrder="1"/>
    </xf>
    <xf numFmtId="166" fontId="4" fillId="0" borderId="1" xfId="0" applyNumberFormat="1" applyFont="1" applyFill="1" applyBorder="1" applyAlignment="1">
      <alignment vertical="top" wrapText="1" readingOrder="1"/>
    </xf>
    <xf numFmtId="169" fontId="6" fillId="0" borderId="1" xfId="0" applyNumberFormat="1" applyFont="1" applyFill="1" applyBorder="1" applyAlignment="1">
      <alignment vertical="top" wrapText="1" readingOrder="1"/>
    </xf>
    <xf numFmtId="170" fontId="6" fillId="0" borderId="1" xfId="0" applyNumberFormat="1" applyFont="1" applyFill="1" applyBorder="1" applyAlignment="1">
      <alignment vertical="top" wrapText="1" readingOrder="1"/>
    </xf>
    <xf numFmtId="171" fontId="6" fillId="0" borderId="1" xfId="0" applyNumberFormat="1" applyFont="1" applyFill="1" applyBorder="1" applyAlignment="1">
      <alignment vertical="top" wrapText="1" readingOrder="1"/>
    </xf>
    <xf numFmtId="0" fontId="60" fillId="0" borderId="5" xfId="0" applyNumberFormat="1" applyFont="1" applyFill="1" applyBorder="1" applyAlignment="1">
      <alignment vertical="top" wrapText="1" readingOrder="1"/>
    </xf>
    <xf numFmtId="0" fontId="60" fillId="0" borderId="3" xfId="0" applyNumberFormat="1" applyFont="1" applyFill="1" applyBorder="1" applyAlignment="1">
      <alignment vertical="top" wrapText="1" readingOrder="1"/>
    </xf>
    <xf numFmtId="0" fontId="60" fillId="0" borderId="2" xfId="0" applyNumberFormat="1" applyFont="1" applyFill="1" applyBorder="1" applyAlignment="1">
      <alignment vertical="top" wrapText="1" readingOrder="1"/>
    </xf>
    <xf numFmtId="170" fontId="60" fillId="0" borderId="5" xfId="0" applyNumberFormat="1" applyFont="1" applyFill="1" applyBorder="1" applyAlignment="1">
      <alignment vertical="top" wrapText="1" readingOrder="1"/>
    </xf>
    <xf numFmtId="170" fontId="60" fillId="0" borderId="2" xfId="0" applyNumberFormat="1" applyFont="1" applyFill="1" applyBorder="1" applyAlignment="1">
      <alignment vertical="top" wrapText="1" readingOrder="1"/>
    </xf>
    <xf numFmtId="170" fontId="60" fillId="0" borderId="3" xfId="0" applyNumberFormat="1" applyFont="1" applyFill="1" applyBorder="1" applyAlignment="1">
      <alignment vertical="top" wrapText="1" readingOrder="1"/>
    </xf>
    <xf numFmtId="171" fontId="60" fillId="0" borderId="5" xfId="0" applyNumberFormat="1" applyFont="1" applyFill="1" applyBorder="1" applyAlignment="1">
      <alignment vertical="top" wrapText="1" readingOrder="1"/>
    </xf>
    <xf numFmtId="171" fontId="60" fillId="0" borderId="2" xfId="0" applyNumberFormat="1" applyFont="1" applyFill="1" applyBorder="1" applyAlignment="1">
      <alignment vertical="top" wrapText="1" readingOrder="1"/>
    </xf>
    <xf numFmtId="171" fontId="60" fillId="0" borderId="3" xfId="0" applyNumberFormat="1" applyFont="1" applyFill="1" applyBorder="1" applyAlignment="1">
      <alignment vertical="top" wrapText="1" readingOrder="1"/>
    </xf>
    <xf numFmtId="0" fontId="63" fillId="0" borderId="0" xfId="0" applyNumberFormat="1" applyFont="1" applyFill="1" applyBorder="1" applyAlignment="1">
      <alignment vertical="top" wrapText="1" readingOrder="1"/>
    </xf>
    <xf numFmtId="0" fontId="62" fillId="2" borderId="5" xfId="0" applyNumberFormat="1" applyFont="1" applyFill="1" applyBorder="1" applyAlignment="1">
      <alignment vertical="top" wrapText="1" readingOrder="1"/>
    </xf>
    <xf numFmtId="0" fontId="62" fillId="2" borderId="2" xfId="0" applyNumberFormat="1" applyFont="1" applyFill="1" applyBorder="1" applyAlignment="1">
      <alignment vertical="top" wrapText="1" readingOrder="1"/>
    </xf>
    <xf numFmtId="0" fontId="62" fillId="2" borderId="3" xfId="0" applyNumberFormat="1" applyFont="1" applyFill="1" applyBorder="1" applyAlignment="1">
      <alignment vertical="top" wrapText="1" readingOrder="1"/>
    </xf>
    <xf numFmtId="0" fontId="62" fillId="2" borderId="5" xfId="0" applyNumberFormat="1" applyFont="1" applyFill="1" applyBorder="1" applyAlignment="1">
      <alignment horizontal="center" vertical="top" wrapText="1" readingOrder="1"/>
    </xf>
    <xf numFmtId="0" fontId="62" fillId="2" borderId="2" xfId="0" applyNumberFormat="1" applyFont="1" applyFill="1" applyBorder="1" applyAlignment="1">
      <alignment horizontal="center" vertical="top" wrapText="1" readingOrder="1"/>
    </xf>
    <xf numFmtId="0" fontId="62" fillId="2" borderId="3" xfId="0" applyNumberFormat="1" applyFont="1" applyFill="1" applyBorder="1" applyAlignment="1">
      <alignment horizontal="center" vertical="top" wrapText="1" readingOrder="1"/>
    </xf>
    <xf numFmtId="167" fontId="60" fillId="27" borderId="5" xfId="0" applyNumberFormat="1" applyFont="1" applyFill="1" applyBorder="1" applyAlignment="1">
      <alignment vertical="top" wrapText="1" readingOrder="1"/>
    </xf>
    <xf numFmtId="167" fontId="60" fillId="27" borderId="2" xfId="0" applyNumberFormat="1" applyFont="1" applyFill="1" applyBorder="1" applyAlignment="1">
      <alignment vertical="top" wrapText="1" readingOrder="1"/>
    </xf>
    <xf numFmtId="167" fontId="60" fillId="27" borderId="3" xfId="0" applyNumberFormat="1" applyFont="1" applyFill="1" applyBorder="1" applyAlignment="1">
      <alignment vertical="top" wrapText="1" readingOrder="1"/>
    </xf>
    <xf numFmtId="169" fontId="60" fillId="27" borderId="5" xfId="0" applyNumberFormat="1" applyFont="1" applyFill="1" applyBorder="1" applyAlignment="1">
      <alignment vertical="top" wrapText="1" readingOrder="1"/>
    </xf>
    <xf numFmtId="169" fontId="60" fillId="27" borderId="2" xfId="0" applyNumberFormat="1" applyFont="1" applyFill="1" applyBorder="1" applyAlignment="1">
      <alignment vertical="top" wrapText="1" readingOrder="1"/>
    </xf>
    <xf numFmtId="169" fontId="60" fillId="27" borderId="3" xfId="0" applyNumberFormat="1" applyFont="1" applyFill="1" applyBorder="1" applyAlignment="1">
      <alignment vertical="top" wrapText="1" readingOrder="1"/>
    </xf>
    <xf numFmtId="169" fontId="60" fillId="0" borderId="5" xfId="0" applyNumberFormat="1" applyFont="1" applyFill="1" applyBorder="1" applyAlignment="1">
      <alignment vertical="top" wrapText="1" readingOrder="1"/>
    </xf>
    <xf numFmtId="169" fontId="60" fillId="0" borderId="2" xfId="0" applyNumberFormat="1" applyFont="1" applyFill="1" applyBorder="1" applyAlignment="1">
      <alignment vertical="top" wrapText="1" readingOrder="1"/>
    </xf>
    <xf numFmtId="169" fontId="60" fillId="0" borderId="3" xfId="0" applyNumberFormat="1" applyFont="1" applyFill="1" applyBorder="1" applyAlignment="1">
      <alignment vertical="top" wrapText="1" readingOrder="1"/>
    </xf>
    <xf numFmtId="167" fontId="60" fillId="0" borderId="5" xfId="0" applyNumberFormat="1" applyFont="1" applyFill="1" applyBorder="1" applyAlignment="1">
      <alignment vertical="top" wrapText="1" readingOrder="1"/>
    </xf>
    <xf numFmtId="167" fontId="60" fillId="0" borderId="2" xfId="0" applyNumberFormat="1" applyFont="1" applyFill="1" applyBorder="1" applyAlignment="1">
      <alignment vertical="top" wrapText="1" readingOrder="1"/>
    </xf>
    <xf numFmtId="167" fontId="60" fillId="0" borderId="3" xfId="0" applyNumberFormat="1" applyFont="1" applyFill="1" applyBorder="1" applyAlignment="1">
      <alignment vertical="top" wrapText="1" readingOrder="1"/>
    </xf>
    <xf numFmtId="0" fontId="64" fillId="0" borderId="5" xfId="0" applyNumberFormat="1" applyFont="1" applyFill="1" applyBorder="1" applyAlignment="1">
      <alignment vertical="top" wrapText="1" readingOrder="1"/>
    </xf>
    <xf numFmtId="0" fontId="64" fillId="0" borderId="2" xfId="0" applyNumberFormat="1" applyFont="1" applyFill="1" applyBorder="1" applyAlignment="1">
      <alignment vertical="top" wrapText="1" readingOrder="1"/>
    </xf>
    <xf numFmtId="0" fontId="64" fillId="0" borderId="3" xfId="0" applyNumberFormat="1" applyFont="1" applyFill="1" applyBorder="1" applyAlignment="1">
      <alignment vertical="top" wrapText="1" readingOrder="1"/>
    </xf>
    <xf numFmtId="166" fontId="64" fillId="0" borderId="5" xfId="0" applyNumberFormat="1" applyFont="1" applyFill="1" applyBorder="1" applyAlignment="1">
      <alignment vertical="top" wrapText="1" readingOrder="1"/>
    </xf>
    <xf numFmtId="166" fontId="64" fillId="0" borderId="2" xfId="0" applyNumberFormat="1" applyFont="1" applyFill="1" applyBorder="1" applyAlignment="1">
      <alignment vertical="top" wrapText="1" readingOrder="1"/>
    </xf>
    <xf numFmtId="166" fontId="64" fillId="0" borderId="3" xfId="0" applyNumberFormat="1" applyFont="1" applyFill="1" applyBorder="1" applyAlignment="1">
      <alignment vertical="top" wrapText="1" readingOrder="1"/>
    </xf>
    <xf numFmtId="166" fontId="60" fillId="0" borderId="5" xfId="0" applyNumberFormat="1" applyFont="1" applyFill="1" applyBorder="1" applyAlignment="1">
      <alignment vertical="top" wrapText="1" readingOrder="1"/>
    </xf>
    <xf numFmtId="166" fontId="60" fillId="0" borderId="2" xfId="0" applyNumberFormat="1" applyFont="1" applyFill="1" applyBorder="1" applyAlignment="1">
      <alignment vertical="top" wrapText="1" readingOrder="1"/>
    </xf>
    <xf numFmtId="166" fontId="60" fillId="0" borderId="3" xfId="0" applyNumberFormat="1" applyFont="1" applyFill="1" applyBorder="1" applyAlignment="1">
      <alignment vertical="top" wrapText="1" readingOrder="1"/>
    </xf>
    <xf numFmtId="166" fontId="60" fillId="27" borderId="5" xfId="0" applyNumberFormat="1" applyFont="1" applyFill="1" applyBorder="1" applyAlignment="1">
      <alignment vertical="top" wrapText="1" readingOrder="1"/>
    </xf>
    <xf numFmtId="166" fontId="60" fillId="27" borderId="2" xfId="0" applyNumberFormat="1" applyFont="1" applyFill="1" applyBorder="1" applyAlignment="1">
      <alignment vertical="top" wrapText="1" readingOrder="1"/>
    </xf>
    <xf numFmtId="166" fontId="60" fillId="27" borderId="3" xfId="0" applyNumberFormat="1" applyFont="1" applyFill="1" applyBorder="1" applyAlignment="1">
      <alignment vertical="top" wrapText="1" readingOrder="1"/>
    </xf>
    <xf numFmtId="0" fontId="60" fillId="0" borderId="29" xfId="0" applyNumberFormat="1" applyFont="1" applyFill="1" applyBorder="1" applyAlignment="1">
      <alignment vertical="top" wrapText="1" readingOrder="1"/>
    </xf>
    <xf numFmtId="0" fontId="60" fillId="0" borderId="22" xfId="0" applyNumberFormat="1" applyFont="1" applyFill="1" applyBorder="1" applyAlignment="1">
      <alignment vertical="top" wrapText="1" readingOrder="1"/>
    </xf>
    <xf numFmtId="0" fontId="60" fillId="0" borderId="21" xfId="0" applyNumberFormat="1" applyFont="1" applyFill="1" applyBorder="1" applyAlignment="1">
      <alignment vertical="top" wrapText="1" readingOrder="1"/>
    </xf>
    <xf numFmtId="0" fontId="60" fillId="27" borderId="29" xfId="0" applyNumberFormat="1" applyFont="1" applyFill="1" applyBorder="1" applyAlignment="1">
      <alignment vertical="top" wrapText="1" readingOrder="1"/>
    </xf>
    <xf numFmtId="0" fontId="60" fillId="27" borderId="22" xfId="0" applyNumberFormat="1" applyFont="1" applyFill="1" applyBorder="1" applyAlignment="1">
      <alignment vertical="top" wrapText="1" readingOrder="1"/>
    </xf>
    <xf numFmtId="0" fontId="60" fillId="27" borderId="21" xfId="0" applyNumberFormat="1" applyFont="1" applyFill="1" applyBorder="1" applyAlignment="1">
      <alignment vertical="top" wrapText="1" readingOrder="1"/>
    </xf>
    <xf numFmtId="179" fontId="60" fillId="27" borderId="29" xfId="0" applyNumberFormat="1" applyFont="1" applyFill="1" applyBorder="1" applyAlignment="1">
      <alignment vertical="top" wrapText="1" readingOrder="1"/>
    </xf>
    <xf numFmtId="179" fontId="60" fillId="27" borderId="22" xfId="0" applyNumberFormat="1" applyFont="1" applyFill="1" applyBorder="1" applyAlignment="1">
      <alignment vertical="top" wrapText="1" readingOrder="1"/>
    </xf>
    <xf numFmtId="179" fontId="60" fillId="27" borderId="21" xfId="0" applyNumberFormat="1" applyFont="1" applyFill="1" applyBorder="1" applyAlignment="1">
      <alignment vertical="top" wrapText="1" readingOrder="1"/>
    </xf>
    <xf numFmtId="0" fontId="60" fillId="0" borderId="28" xfId="0" applyNumberFormat="1" applyFont="1" applyFill="1" applyBorder="1" applyAlignment="1">
      <alignment vertical="top" wrapText="1" readingOrder="1"/>
    </xf>
    <xf numFmtId="0" fontId="60" fillId="0" borderId="19" xfId="0" applyNumberFormat="1" applyFont="1" applyFill="1" applyBorder="1" applyAlignment="1">
      <alignment vertical="top" wrapText="1" readingOrder="1"/>
    </xf>
    <xf numFmtId="0" fontId="60" fillId="0" borderId="18" xfId="0" applyNumberFormat="1" applyFont="1" applyFill="1" applyBorder="1" applyAlignment="1">
      <alignment vertical="top" wrapText="1" readingOrder="1"/>
    </xf>
    <xf numFmtId="166" fontId="60" fillId="27" borderId="28" xfId="0" applyNumberFormat="1" applyFont="1" applyFill="1" applyBorder="1" applyAlignment="1">
      <alignment vertical="top" wrapText="1" readingOrder="1"/>
    </xf>
    <xf numFmtId="166" fontId="60" fillId="27" borderId="19" xfId="0" applyNumberFormat="1" applyFont="1" applyFill="1" applyBorder="1" applyAlignment="1">
      <alignment vertical="top" wrapText="1" readingOrder="1"/>
    </xf>
    <xf numFmtId="166" fontId="60" fillId="27" borderId="18" xfId="0" applyNumberFormat="1" applyFont="1" applyFill="1" applyBorder="1" applyAlignment="1">
      <alignment vertical="top" wrapText="1" readingOrder="1"/>
    </xf>
    <xf numFmtId="166" fontId="60" fillId="0" borderId="26" xfId="0" applyNumberFormat="1" applyFont="1" applyFill="1" applyBorder="1" applyAlignment="1">
      <alignment vertical="top" wrapText="1" readingOrder="1"/>
    </xf>
    <xf numFmtId="166" fontId="60" fillId="0" borderId="29" xfId="0" applyNumberFormat="1" applyFont="1" applyFill="1" applyBorder="1" applyAlignment="1">
      <alignment vertical="top" wrapText="1" readingOrder="1"/>
    </xf>
    <xf numFmtId="166" fontId="60" fillId="0" borderId="22" xfId="0" applyNumberFormat="1" applyFont="1" applyFill="1" applyBorder="1" applyAlignment="1">
      <alignment vertical="top" wrapText="1" readingOrder="1"/>
    </xf>
    <xf numFmtId="166" fontId="60" fillId="0" borderId="24" xfId="0" applyNumberFormat="1" applyFont="1" applyFill="1" applyBorder="1" applyAlignment="1">
      <alignment vertical="top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167" fontId="60" fillId="27" borderId="26" xfId="0" applyNumberFormat="1" applyFont="1" applyFill="1" applyBorder="1" applyAlignment="1">
      <alignment vertical="top" wrapText="1" readingOrder="1"/>
    </xf>
    <xf numFmtId="167" fontId="60" fillId="0" borderId="26" xfId="0" applyNumberFormat="1" applyFont="1" applyFill="1" applyBorder="1" applyAlignment="1">
      <alignment vertical="top" wrapText="1" readingOrder="1"/>
    </xf>
    <xf numFmtId="0" fontId="65" fillId="0" borderId="0" xfId="0" applyNumberFormat="1" applyFont="1" applyFill="1" applyBorder="1" applyAlignment="1">
      <alignment vertical="top" wrapText="1" readingOrder="1"/>
    </xf>
    <xf numFmtId="0" fontId="64" fillId="0" borderId="0" xfId="0" applyNumberFormat="1" applyFont="1" applyFill="1" applyBorder="1" applyAlignment="1">
      <alignment vertical="top" wrapText="1" readingOrder="1"/>
    </xf>
    <xf numFmtId="165" fontId="64" fillId="0" borderId="0" xfId="0" applyNumberFormat="1" applyFont="1" applyFill="1" applyBorder="1" applyAlignment="1">
      <alignment horizontal="left" vertical="top" wrapText="1" readingOrder="1"/>
    </xf>
    <xf numFmtId="0" fontId="64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vertical="top" wrapText="1" readingOrder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 readingOrder="1"/>
    </xf>
    <xf numFmtId="0" fontId="6" fillId="0" borderId="23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vertical="top" wrapText="1" readingOrder="1"/>
    </xf>
    <xf numFmtId="0" fontId="6" fillId="0" borderId="20" xfId="0" applyFont="1" applyFill="1" applyBorder="1" applyAlignment="1">
      <alignment vertical="top" wrapText="1" readingOrder="1"/>
    </xf>
    <xf numFmtId="0" fontId="2" fillId="0" borderId="19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 readingOrder="1"/>
    </xf>
    <xf numFmtId="0" fontId="60" fillId="0" borderId="1" xfId="0" applyNumberFormat="1" applyFont="1" applyFill="1" applyBorder="1" applyAlignment="1">
      <alignment vertical="top" wrapText="1" readingOrder="1"/>
    </xf>
    <xf numFmtId="0" fontId="59" fillId="0" borderId="3" xfId="0" applyNumberFormat="1" applyFont="1" applyFill="1" applyBorder="1" applyAlignment="1">
      <alignment vertical="top" wrapText="1"/>
    </xf>
    <xf numFmtId="0" fontId="59" fillId="0" borderId="2" xfId="0" applyNumberFormat="1" applyFont="1" applyFill="1" applyBorder="1" applyAlignment="1">
      <alignment vertical="top" wrapText="1"/>
    </xf>
    <xf numFmtId="170" fontId="60" fillId="0" borderId="1" xfId="0" applyNumberFormat="1" applyFont="1" applyFill="1" applyBorder="1" applyAlignment="1">
      <alignment vertical="top" wrapText="1" readingOrder="1"/>
    </xf>
    <xf numFmtId="171" fontId="60" fillId="0" borderId="1" xfId="0" applyNumberFormat="1" applyFont="1" applyFill="1" applyBorder="1" applyAlignment="1">
      <alignment vertical="top" wrapText="1" readingOrder="1"/>
    </xf>
    <xf numFmtId="0" fontId="59" fillId="0" borderId="0" xfId="0" applyFont="1" applyFill="1" applyBorder="1"/>
    <xf numFmtId="0" fontId="62" fillId="2" borderId="1" xfId="0" applyNumberFormat="1" applyFont="1" applyFill="1" applyBorder="1" applyAlignment="1">
      <alignment vertical="top" wrapText="1" readingOrder="1"/>
    </xf>
    <xf numFmtId="0" fontId="62" fillId="2" borderId="1" xfId="0" applyNumberFormat="1" applyFont="1" applyFill="1" applyBorder="1" applyAlignment="1">
      <alignment horizontal="center" vertical="top" wrapText="1" readingOrder="1"/>
    </xf>
    <xf numFmtId="167" fontId="60" fillId="0" borderId="1" xfId="0" applyNumberFormat="1" applyFont="1" applyFill="1" applyBorder="1" applyAlignment="1">
      <alignment vertical="top" wrapText="1" readingOrder="1"/>
    </xf>
    <xf numFmtId="169" fontId="60" fillId="0" borderId="1" xfId="0" applyNumberFormat="1" applyFont="1" applyFill="1" applyBorder="1" applyAlignment="1">
      <alignment vertical="top" wrapText="1" readingOrder="1"/>
    </xf>
    <xf numFmtId="0" fontId="64" fillId="0" borderId="1" xfId="0" applyNumberFormat="1" applyFont="1" applyFill="1" applyBorder="1" applyAlignment="1">
      <alignment vertical="top" wrapText="1" readingOrder="1"/>
    </xf>
    <xf numFmtId="166" fontId="64" fillId="0" borderId="1" xfId="0" applyNumberFormat="1" applyFont="1" applyFill="1" applyBorder="1" applyAlignment="1">
      <alignment vertical="top" wrapText="1" readingOrder="1"/>
    </xf>
    <xf numFmtId="166" fontId="60" fillId="0" borderId="1" xfId="0" applyNumberFormat="1" applyFont="1" applyFill="1" applyBorder="1" applyAlignment="1">
      <alignment vertical="top" wrapText="1" readingOrder="1"/>
    </xf>
    <xf numFmtId="0" fontId="60" fillId="0" borderId="23" xfId="0" applyNumberFormat="1" applyFont="1" applyFill="1" applyBorder="1" applyAlignment="1">
      <alignment vertical="top" wrapText="1" readingOrder="1"/>
    </xf>
    <xf numFmtId="0" fontId="59" fillId="0" borderId="22" xfId="0" applyNumberFormat="1" applyFont="1" applyFill="1" applyBorder="1" applyAlignment="1">
      <alignment vertical="top" wrapText="1"/>
    </xf>
    <xf numFmtId="0" fontId="59" fillId="0" borderId="21" xfId="0" applyNumberFormat="1" applyFont="1" applyFill="1" applyBorder="1" applyAlignment="1">
      <alignment vertical="top" wrapText="1"/>
    </xf>
    <xf numFmtId="179" fontId="60" fillId="0" borderId="23" xfId="0" applyNumberFormat="1" applyFont="1" applyFill="1" applyBorder="1" applyAlignment="1">
      <alignment vertical="top" wrapText="1" readingOrder="1"/>
    </xf>
    <xf numFmtId="0" fontId="60" fillId="0" borderId="20" xfId="0" applyNumberFormat="1" applyFont="1" applyFill="1" applyBorder="1" applyAlignment="1">
      <alignment vertical="top" wrapText="1" readingOrder="1"/>
    </xf>
    <xf numFmtId="0" fontId="59" fillId="0" borderId="19" xfId="0" applyNumberFormat="1" applyFont="1" applyFill="1" applyBorder="1" applyAlignment="1">
      <alignment vertical="top" wrapText="1"/>
    </xf>
    <xf numFmtId="0" fontId="59" fillId="0" borderId="18" xfId="0" applyNumberFormat="1" applyFont="1" applyFill="1" applyBorder="1" applyAlignment="1">
      <alignment vertical="top" wrapText="1"/>
    </xf>
    <xf numFmtId="166" fontId="60" fillId="0" borderId="20" xfId="0" applyNumberFormat="1" applyFont="1" applyFill="1" applyBorder="1" applyAlignment="1">
      <alignment vertical="top" wrapText="1" readingOrder="1"/>
    </xf>
    <xf numFmtId="166" fontId="60" fillId="0" borderId="27" xfId="0" applyNumberFormat="1" applyFont="1" applyFill="1" applyBorder="1" applyAlignment="1">
      <alignment vertical="top" wrapText="1" readingOrder="1"/>
    </xf>
    <xf numFmtId="0" fontId="59" fillId="0" borderId="26" xfId="0" applyNumberFormat="1" applyFont="1" applyFill="1" applyBorder="1" applyAlignment="1">
      <alignment vertical="top" wrapText="1"/>
    </xf>
    <xf numFmtId="166" fontId="60" fillId="0" borderId="25" xfId="0" applyNumberFormat="1" applyFont="1" applyFill="1" applyBorder="1" applyAlignment="1">
      <alignment vertical="top" wrapText="1" readingOrder="1"/>
    </xf>
    <xf numFmtId="0" fontId="59" fillId="0" borderId="24" xfId="0" applyNumberFormat="1" applyFont="1" applyFill="1" applyBorder="1" applyAlignment="1">
      <alignment vertical="top" wrapText="1"/>
    </xf>
    <xf numFmtId="167" fontId="60" fillId="0" borderId="27" xfId="0" applyNumberFormat="1" applyFont="1" applyFill="1" applyBorder="1" applyAlignment="1">
      <alignment vertical="top" wrapText="1" readingOrder="1"/>
    </xf>
    <xf numFmtId="166" fontId="6" fillId="0" borderId="28" xfId="0" applyNumberFormat="1" applyFont="1" applyFill="1" applyBorder="1" applyAlignment="1">
      <alignment vertical="top" wrapText="1" readingOrder="1"/>
    </xf>
    <xf numFmtId="166" fontId="6" fillId="0" borderId="19" xfId="0" applyNumberFormat="1" applyFont="1" applyFill="1" applyBorder="1" applyAlignment="1">
      <alignment vertical="top" wrapText="1" readingOrder="1"/>
    </xf>
    <xf numFmtId="166" fontId="6" fillId="0" borderId="18" xfId="0" applyNumberFormat="1" applyFont="1" applyFill="1" applyBorder="1" applyAlignment="1">
      <alignment vertical="top" wrapText="1" readingOrder="1"/>
    </xf>
    <xf numFmtId="166" fontId="6" fillId="0" borderId="5" xfId="0" applyNumberFormat="1" applyFont="1" applyFill="1" applyBorder="1" applyAlignment="1">
      <alignment vertical="top" wrapText="1" readingOrder="1"/>
    </xf>
    <xf numFmtId="166" fontId="6" fillId="0" borderId="2" xfId="0" applyNumberFormat="1" applyFont="1" applyFill="1" applyBorder="1" applyAlignment="1">
      <alignment vertical="top" wrapText="1" readingOrder="1"/>
    </xf>
    <xf numFmtId="166" fontId="6" fillId="0" borderId="3" xfId="0" applyNumberFormat="1" applyFont="1" applyFill="1" applyBorder="1" applyAlignment="1">
      <alignment vertical="top" wrapText="1" readingOrder="1"/>
    </xf>
    <xf numFmtId="169" fontId="6" fillId="0" borderId="5" xfId="0" applyNumberFormat="1" applyFont="1" applyFill="1" applyBorder="1" applyAlignment="1">
      <alignment vertical="top" wrapText="1" readingOrder="1"/>
    </xf>
    <xf numFmtId="169" fontId="6" fillId="0" borderId="2" xfId="0" applyNumberFormat="1" applyFont="1" applyFill="1" applyBorder="1" applyAlignment="1">
      <alignment vertical="top" wrapText="1" readingOrder="1"/>
    </xf>
    <xf numFmtId="169" fontId="6" fillId="0" borderId="3" xfId="0" applyNumberFormat="1" applyFont="1" applyFill="1" applyBorder="1" applyAlignment="1">
      <alignment vertical="top" wrapText="1" readingOrder="1"/>
    </xf>
    <xf numFmtId="179" fontId="60" fillId="0" borderId="29" xfId="0" applyNumberFormat="1" applyFont="1" applyFill="1" applyBorder="1" applyAlignment="1">
      <alignment vertical="top" wrapText="1" readingOrder="1"/>
    </xf>
    <xf numFmtId="179" fontId="60" fillId="0" borderId="22" xfId="0" applyNumberFormat="1" applyFont="1" applyFill="1" applyBorder="1" applyAlignment="1">
      <alignment vertical="top" wrapText="1" readingOrder="1"/>
    </xf>
    <xf numFmtId="179" fontId="60" fillId="0" borderId="21" xfId="0" applyNumberFormat="1" applyFont="1" applyFill="1" applyBorder="1" applyAlignment="1">
      <alignment vertical="top" wrapText="1" readingOrder="1"/>
    </xf>
    <xf numFmtId="166" fontId="60" fillId="0" borderId="28" xfId="0" applyNumberFormat="1" applyFont="1" applyFill="1" applyBorder="1" applyAlignment="1">
      <alignment vertical="top" wrapText="1" readingOrder="1"/>
    </xf>
    <xf numFmtId="166" fontId="60" fillId="0" borderId="19" xfId="0" applyNumberFormat="1" applyFont="1" applyFill="1" applyBorder="1" applyAlignment="1">
      <alignment vertical="top" wrapText="1" readingOrder="1"/>
    </xf>
    <xf numFmtId="166" fontId="60" fillId="0" borderId="18" xfId="0" applyNumberFormat="1" applyFont="1" applyFill="1" applyBorder="1" applyAlignment="1">
      <alignment vertical="top" wrapText="1" readingOrder="1"/>
    </xf>
    <xf numFmtId="167" fontId="8" fillId="0" borderId="1" xfId="0" applyNumberFormat="1" applyFont="1" applyFill="1" applyBorder="1" applyAlignment="1">
      <alignment vertical="top" wrapText="1" readingOrder="1"/>
    </xf>
    <xf numFmtId="0" fontId="61" fillId="0" borderId="1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70" fontId="6" fillId="0" borderId="5" xfId="0" applyNumberFormat="1" applyFont="1" applyFill="1" applyBorder="1" applyAlignment="1">
      <alignment vertical="top" wrapText="1" readingOrder="1"/>
    </xf>
    <xf numFmtId="0" fontId="55" fillId="2" borderId="1" xfId="0" applyNumberFormat="1" applyFont="1" applyFill="1" applyBorder="1" applyAlignment="1">
      <alignment vertical="top" wrapText="1" readingOrder="1"/>
    </xf>
    <xf numFmtId="0" fontId="53" fillId="0" borderId="2" xfId="0" applyNumberFormat="1" applyFont="1" applyFill="1" applyBorder="1" applyAlignment="1">
      <alignment vertical="top" wrapText="1"/>
    </xf>
    <xf numFmtId="0" fontId="53" fillId="0" borderId="3" xfId="0" applyNumberFormat="1" applyFont="1" applyFill="1" applyBorder="1" applyAlignment="1">
      <alignment vertical="top" wrapText="1"/>
    </xf>
    <xf numFmtId="0" fontId="54" fillId="0" borderId="1" xfId="0" applyNumberFormat="1" applyFont="1" applyFill="1" applyBorder="1" applyAlignment="1">
      <alignment vertical="top" wrapText="1" readingOrder="1"/>
    </xf>
    <xf numFmtId="166" fontId="54" fillId="0" borderId="27" xfId="0" applyNumberFormat="1" applyFont="1" applyFill="1" applyBorder="1" applyAlignment="1">
      <alignment vertical="top" wrapText="1" readingOrder="1"/>
    </xf>
    <xf numFmtId="0" fontId="53" fillId="0" borderId="26" xfId="0" applyNumberFormat="1" applyFont="1" applyFill="1" applyBorder="1" applyAlignment="1">
      <alignment vertical="top" wrapText="1"/>
    </xf>
    <xf numFmtId="0" fontId="58" fillId="0" borderId="0" xfId="0" applyNumberFormat="1" applyFont="1" applyFill="1" applyBorder="1" applyAlignment="1">
      <alignment vertical="top" wrapText="1" readingOrder="1"/>
    </xf>
    <xf numFmtId="0" fontId="53" fillId="0" borderId="0" xfId="0" applyFont="1" applyFill="1" applyBorder="1"/>
    <xf numFmtId="0" fontId="57" fillId="0" borderId="0" xfId="0" applyNumberFormat="1" applyFont="1" applyFill="1" applyBorder="1" applyAlignment="1">
      <alignment vertical="top" wrapText="1" readingOrder="1"/>
    </xf>
    <xf numFmtId="165" fontId="57" fillId="0" borderId="0" xfId="0" applyNumberFormat="1" applyFont="1" applyFill="1" applyBorder="1" applyAlignment="1">
      <alignment horizontal="left" vertical="top" wrapText="1" readingOrder="1"/>
    </xf>
    <xf numFmtId="0" fontId="57" fillId="0" borderId="0" xfId="0" applyNumberFormat="1" applyFont="1" applyFill="1" applyBorder="1" applyAlignment="1">
      <alignment horizontal="left" vertical="top" wrapText="1" readingOrder="1"/>
    </xf>
    <xf numFmtId="0" fontId="56" fillId="0" borderId="0" xfId="0" applyNumberFormat="1" applyFont="1" applyFill="1" applyBorder="1" applyAlignment="1">
      <alignment vertical="top" wrapText="1" readingOrder="1"/>
    </xf>
    <xf numFmtId="167" fontId="54" fillId="0" borderId="27" xfId="0" applyNumberFormat="1" applyFont="1" applyFill="1" applyBorder="1" applyAlignment="1">
      <alignment vertical="top" wrapText="1" readingOrder="1"/>
    </xf>
    <xf numFmtId="0" fontId="57" fillId="0" borderId="1" xfId="0" applyNumberFormat="1" applyFont="1" applyFill="1" applyBorder="1" applyAlignment="1">
      <alignment vertical="top" wrapText="1" readingOrder="1"/>
    </xf>
    <xf numFmtId="166" fontId="54" fillId="0" borderId="1" xfId="0" applyNumberFormat="1" applyFont="1" applyFill="1" applyBorder="1" applyAlignment="1">
      <alignment vertical="top" wrapText="1" readingOrder="1"/>
    </xf>
    <xf numFmtId="0" fontId="54" fillId="0" borderId="23" xfId="0" applyNumberFormat="1" applyFont="1" applyFill="1" applyBorder="1" applyAlignment="1">
      <alignment vertical="top" wrapText="1" readingOrder="1"/>
    </xf>
    <xf numFmtId="0" fontId="53" fillId="0" borderId="22" xfId="0" applyNumberFormat="1" applyFont="1" applyFill="1" applyBorder="1" applyAlignment="1">
      <alignment vertical="top" wrapText="1"/>
    </xf>
    <xf numFmtId="0" fontId="53" fillId="0" borderId="21" xfId="0" applyNumberFormat="1" applyFont="1" applyFill="1" applyBorder="1" applyAlignment="1">
      <alignment vertical="top" wrapText="1"/>
    </xf>
    <xf numFmtId="166" fontId="54" fillId="0" borderId="25" xfId="0" applyNumberFormat="1" applyFont="1" applyFill="1" applyBorder="1" applyAlignment="1">
      <alignment vertical="top" wrapText="1" readingOrder="1"/>
    </xf>
    <xf numFmtId="0" fontId="53" fillId="0" borderId="24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vertical="top" wrapText="1" readingOrder="1"/>
    </xf>
    <xf numFmtId="179" fontId="54" fillId="0" borderId="23" xfId="0" applyNumberFormat="1" applyFont="1" applyFill="1" applyBorder="1" applyAlignment="1">
      <alignment vertical="top" wrapText="1" readingOrder="1"/>
    </xf>
    <xf numFmtId="0" fontId="54" fillId="0" borderId="20" xfId="0" applyNumberFormat="1" applyFont="1" applyFill="1" applyBorder="1" applyAlignment="1">
      <alignment vertical="top" wrapText="1" readingOrder="1"/>
    </xf>
    <xf numFmtId="0" fontId="53" fillId="0" borderId="19" xfId="0" applyNumberFormat="1" applyFont="1" applyFill="1" applyBorder="1" applyAlignment="1">
      <alignment vertical="top" wrapText="1"/>
    </xf>
    <xf numFmtId="0" fontId="53" fillId="0" borderId="18" xfId="0" applyNumberFormat="1" applyFont="1" applyFill="1" applyBorder="1" applyAlignment="1">
      <alignment vertical="top" wrapText="1"/>
    </xf>
    <xf numFmtId="166" fontId="54" fillId="0" borderId="20" xfId="0" applyNumberFormat="1" applyFont="1" applyFill="1" applyBorder="1" applyAlignment="1">
      <alignment vertical="top" wrapText="1" readingOrder="1"/>
    </xf>
    <xf numFmtId="167" fontId="54" fillId="0" borderId="1" xfId="0" applyNumberFormat="1" applyFont="1" applyFill="1" applyBorder="1" applyAlignment="1">
      <alignment vertical="top" wrapText="1" readingOrder="1"/>
    </xf>
    <xf numFmtId="0" fontId="55" fillId="2" borderId="1" xfId="0" applyNumberFormat="1" applyFont="1" applyFill="1" applyBorder="1" applyAlignment="1">
      <alignment horizontal="center" vertical="top" wrapText="1" readingOrder="1"/>
    </xf>
    <xf numFmtId="166" fontId="57" fillId="0" borderId="1" xfId="0" applyNumberFormat="1" applyFont="1" applyFill="1" applyBorder="1" applyAlignment="1">
      <alignment vertical="top" wrapText="1" readingOrder="1"/>
    </xf>
    <xf numFmtId="169" fontId="54" fillId="0" borderId="1" xfId="0" applyNumberFormat="1" applyFont="1" applyFill="1" applyBorder="1" applyAlignment="1">
      <alignment vertical="top" wrapText="1" readingOrder="1"/>
    </xf>
    <xf numFmtId="170" fontId="54" fillId="0" borderId="1" xfId="0" applyNumberFormat="1" applyFont="1" applyFill="1" applyBorder="1" applyAlignment="1">
      <alignment vertical="top" wrapText="1" readingOrder="1"/>
    </xf>
    <xf numFmtId="171" fontId="54" fillId="0" borderId="1" xfId="0" applyNumberFormat="1" applyFont="1" applyFill="1" applyBorder="1" applyAlignment="1">
      <alignment vertical="top" wrapText="1" readingOrder="1"/>
    </xf>
    <xf numFmtId="167" fontId="54" fillId="0" borderId="5" xfId="0" applyNumberFormat="1" applyFont="1" applyFill="1" applyBorder="1" applyAlignment="1">
      <alignment vertical="top" wrapText="1" readingOrder="1"/>
    </xf>
    <xf numFmtId="167" fontId="54" fillId="0" borderId="2" xfId="0" applyNumberFormat="1" applyFont="1" applyFill="1" applyBorder="1" applyAlignment="1">
      <alignment vertical="top" wrapText="1" readingOrder="1"/>
    </xf>
    <xf numFmtId="167" fontId="54" fillId="0" borderId="3" xfId="0" applyNumberFormat="1" applyFont="1" applyFill="1" applyBorder="1" applyAlignment="1">
      <alignment vertical="top" wrapText="1" readingOrder="1"/>
    </xf>
    <xf numFmtId="166" fontId="54" fillId="0" borderId="2" xfId="0" applyNumberFormat="1" applyFont="1" applyFill="1" applyBorder="1" applyAlignment="1">
      <alignment vertical="top" wrapText="1" readingOrder="1"/>
    </xf>
    <xf numFmtId="166" fontId="54" fillId="0" borderId="3" xfId="0" applyNumberFormat="1" applyFont="1" applyFill="1" applyBorder="1" applyAlignment="1">
      <alignment vertical="top" wrapText="1" readingOrder="1"/>
    </xf>
    <xf numFmtId="171" fontId="47" fillId="0" borderId="1" xfId="0" applyNumberFormat="1" applyFont="1" applyFill="1" applyBorder="1" applyAlignment="1">
      <alignment vertical="top" wrapText="1" readingOrder="1"/>
    </xf>
    <xf numFmtId="0" fontId="46" fillId="0" borderId="2" xfId="0" applyNumberFormat="1" applyFont="1" applyFill="1" applyBorder="1" applyAlignment="1">
      <alignment vertical="top" wrapText="1"/>
    </xf>
    <xf numFmtId="0" fontId="46" fillId="0" borderId="3" xfId="0" applyNumberFormat="1" applyFont="1" applyFill="1" applyBorder="1" applyAlignment="1">
      <alignment vertical="top" wrapText="1"/>
    </xf>
    <xf numFmtId="0" fontId="47" fillId="0" borderId="1" xfId="0" applyNumberFormat="1" applyFont="1" applyFill="1" applyBorder="1" applyAlignment="1">
      <alignment vertical="top" wrapText="1" readingOrder="1"/>
    </xf>
    <xf numFmtId="170" fontId="47" fillId="0" borderId="1" xfId="0" applyNumberFormat="1" applyFont="1" applyFill="1" applyBorder="1" applyAlignment="1">
      <alignment vertical="top" wrapText="1" readingOrder="1"/>
    </xf>
    <xf numFmtId="0" fontId="48" fillId="2" borderId="1" xfId="0" applyNumberFormat="1" applyFont="1" applyFill="1" applyBorder="1" applyAlignment="1">
      <alignment horizontal="center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6" fillId="0" borderId="0" xfId="0" applyFont="1" applyFill="1" applyBorder="1"/>
    <xf numFmtId="0" fontId="48" fillId="2" borderId="1" xfId="0" applyNumberFormat="1" applyFont="1" applyFill="1" applyBorder="1" applyAlignment="1">
      <alignment vertical="top" wrapText="1" readingOrder="1"/>
    </xf>
    <xf numFmtId="167" fontId="47" fillId="0" borderId="1" xfId="0" applyNumberFormat="1" applyFont="1" applyFill="1" applyBorder="1" applyAlignment="1">
      <alignment vertical="top" wrapText="1" readingOrder="1"/>
    </xf>
    <xf numFmtId="169" fontId="47" fillId="0" borderId="1" xfId="0" applyNumberFormat="1" applyFont="1" applyFill="1" applyBorder="1" applyAlignment="1">
      <alignment vertical="top" wrapText="1" readingOrder="1"/>
    </xf>
    <xf numFmtId="166" fontId="47" fillId="0" borderId="1" xfId="0" applyNumberFormat="1" applyFont="1" applyFill="1" applyBorder="1" applyAlignment="1">
      <alignment vertical="top" wrapText="1" readingOrder="1"/>
    </xf>
    <xf numFmtId="0" fontId="50" fillId="0" borderId="1" xfId="0" applyNumberFormat="1" applyFont="1" applyFill="1" applyBorder="1" applyAlignment="1">
      <alignment vertical="top" wrapText="1" readingOrder="1"/>
    </xf>
    <xf numFmtId="166" fontId="50" fillId="0" borderId="1" xfId="0" applyNumberFormat="1" applyFont="1" applyFill="1" applyBorder="1" applyAlignment="1">
      <alignment vertical="top" wrapText="1" readingOrder="1"/>
    </xf>
    <xf numFmtId="0" fontId="47" fillId="0" borderId="0" xfId="0" applyNumberFormat="1" applyFont="1" applyFill="1" applyBorder="1" applyAlignment="1">
      <alignment vertical="top" wrapText="1" readingOrder="1"/>
    </xf>
    <xf numFmtId="0" fontId="47" fillId="0" borderId="23" xfId="0" applyNumberFormat="1" applyFont="1" applyFill="1" applyBorder="1" applyAlignment="1">
      <alignment vertical="top" wrapText="1" readingOrder="1"/>
    </xf>
    <xf numFmtId="0" fontId="46" fillId="0" borderId="22" xfId="0" applyNumberFormat="1" applyFont="1" applyFill="1" applyBorder="1" applyAlignment="1">
      <alignment vertical="top" wrapText="1"/>
    </xf>
    <xf numFmtId="0" fontId="46" fillId="0" borderId="21" xfId="0" applyNumberFormat="1" applyFont="1" applyFill="1" applyBorder="1" applyAlignment="1">
      <alignment vertical="top" wrapText="1"/>
    </xf>
    <xf numFmtId="0" fontId="47" fillId="0" borderId="20" xfId="0" applyNumberFormat="1" applyFont="1" applyFill="1" applyBorder="1" applyAlignment="1">
      <alignment vertical="top" wrapText="1" readingOrder="1"/>
    </xf>
    <xf numFmtId="0" fontId="46" fillId="0" borderId="19" xfId="0" applyNumberFormat="1" applyFont="1" applyFill="1" applyBorder="1" applyAlignment="1">
      <alignment vertical="top" wrapText="1"/>
    </xf>
    <xf numFmtId="0" fontId="46" fillId="0" borderId="18" xfId="0" applyNumberFormat="1" applyFont="1" applyFill="1" applyBorder="1" applyAlignment="1">
      <alignment vertical="top" wrapText="1"/>
    </xf>
    <xf numFmtId="166" fontId="47" fillId="0" borderId="20" xfId="0" applyNumberFormat="1" applyFont="1" applyFill="1" applyBorder="1" applyAlignment="1">
      <alignment vertical="top" wrapText="1" readingOrder="1"/>
    </xf>
    <xf numFmtId="167" fontId="47" fillId="0" borderId="27" xfId="0" applyNumberFormat="1" applyFont="1" applyFill="1" applyBorder="1" applyAlignment="1">
      <alignment vertical="top" wrapText="1" readingOrder="1"/>
    </xf>
    <xf numFmtId="0" fontId="46" fillId="0" borderId="26" xfId="0" applyNumberFormat="1" applyFont="1" applyFill="1" applyBorder="1" applyAlignment="1">
      <alignment vertical="top" wrapText="1"/>
    </xf>
    <xf numFmtId="166" fontId="47" fillId="0" borderId="27" xfId="0" applyNumberFormat="1" applyFont="1" applyFill="1" applyBorder="1" applyAlignment="1">
      <alignment vertical="top" wrapText="1" readingOrder="1"/>
    </xf>
    <xf numFmtId="166" fontId="47" fillId="0" borderId="25" xfId="0" applyNumberFormat="1" applyFont="1" applyFill="1" applyBorder="1" applyAlignment="1">
      <alignment vertical="top" wrapText="1" readingOrder="1"/>
    </xf>
    <xf numFmtId="0" fontId="46" fillId="0" borderId="24" xfId="0" applyNumberFormat="1" applyFont="1" applyFill="1" applyBorder="1" applyAlignment="1">
      <alignment vertical="top" wrapText="1"/>
    </xf>
    <xf numFmtId="0" fontId="51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165" fontId="50" fillId="0" borderId="0" xfId="0" applyNumberFormat="1" applyFont="1" applyFill="1" applyBorder="1" applyAlignment="1">
      <alignment horizontal="left" vertical="top" wrapText="1" readingOrder="1"/>
    </xf>
    <xf numFmtId="0" fontId="50" fillId="0" borderId="0" xfId="0" applyNumberFormat="1" applyFont="1" applyFill="1" applyBorder="1" applyAlignment="1">
      <alignment horizontal="left" vertical="top" wrapText="1" readingOrder="1"/>
    </xf>
    <xf numFmtId="0" fontId="45" fillId="0" borderId="1" xfId="0" applyNumberFormat="1" applyFont="1" applyFill="1" applyBorder="1" applyAlignment="1">
      <alignment vertical="top" wrapText="1" readingOrder="1"/>
    </xf>
    <xf numFmtId="0" fontId="41" fillId="0" borderId="3" xfId="0" applyNumberFormat="1" applyFont="1" applyFill="1" applyBorder="1" applyAlignment="1">
      <alignment vertical="top" wrapText="1"/>
    </xf>
    <xf numFmtId="0" fontId="41" fillId="0" borderId="2" xfId="0" applyNumberFormat="1" applyFont="1" applyFill="1" applyBorder="1" applyAlignment="1">
      <alignment vertical="top" wrapText="1"/>
    </xf>
    <xf numFmtId="170" fontId="45" fillId="0" borderId="1" xfId="0" applyNumberFormat="1" applyFont="1" applyFill="1" applyBorder="1" applyAlignment="1">
      <alignment vertical="top" wrapText="1" readingOrder="1"/>
    </xf>
    <xf numFmtId="171" fontId="45" fillId="0" borderId="1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1" fillId="0" borderId="0" xfId="0" applyFont="1" applyFill="1" applyBorder="1"/>
    <xf numFmtId="0" fontId="44" fillId="2" borderId="1" xfId="0" applyNumberFormat="1" applyFont="1" applyFill="1" applyBorder="1" applyAlignment="1">
      <alignment vertical="top" wrapText="1" readingOrder="1"/>
    </xf>
    <xf numFmtId="0" fontId="44" fillId="2" borderId="1" xfId="0" applyNumberFormat="1" applyFont="1" applyFill="1" applyBorder="1" applyAlignment="1">
      <alignment horizontal="center" vertical="top" wrapText="1" readingOrder="1"/>
    </xf>
    <xf numFmtId="167" fontId="45" fillId="0" borderId="1" xfId="0" applyNumberFormat="1" applyFont="1" applyFill="1" applyBorder="1" applyAlignment="1">
      <alignment vertical="top" wrapText="1" readingOrder="1"/>
    </xf>
    <xf numFmtId="169" fontId="45" fillId="0" borderId="1" xfId="0" applyNumberFormat="1" applyFont="1" applyFill="1" applyBorder="1" applyAlignment="1">
      <alignment vertical="top" wrapText="1" readingOrder="1"/>
    </xf>
    <xf numFmtId="166" fontId="45" fillId="0" borderId="1" xfId="0" applyNumberFormat="1" applyFont="1" applyFill="1" applyBorder="1" applyAlignment="1">
      <alignment vertical="top" wrapText="1" readingOrder="1"/>
    </xf>
    <xf numFmtId="0" fontId="42" fillId="0" borderId="1" xfId="0" applyNumberFormat="1" applyFont="1" applyFill="1" applyBorder="1" applyAlignment="1">
      <alignment vertical="top" wrapText="1" readingOrder="1"/>
    </xf>
    <xf numFmtId="166" fontId="42" fillId="0" borderId="1" xfId="0" applyNumberFormat="1" applyFont="1" applyFill="1" applyBorder="1" applyAlignment="1">
      <alignment vertical="top" wrapText="1" readingOrder="1"/>
    </xf>
    <xf numFmtId="0" fontId="45" fillId="0" borderId="23" xfId="0" applyNumberFormat="1" applyFont="1" applyFill="1" applyBorder="1" applyAlignment="1">
      <alignment vertical="top" wrapText="1" readingOrder="1"/>
    </xf>
    <xf numFmtId="0" fontId="41" fillId="0" borderId="22" xfId="0" applyNumberFormat="1" applyFont="1" applyFill="1" applyBorder="1" applyAlignment="1">
      <alignment vertical="top" wrapText="1"/>
    </xf>
    <xf numFmtId="0" fontId="41" fillId="0" borderId="21" xfId="0" applyNumberFormat="1" applyFont="1" applyFill="1" applyBorder="1" applyAlignment="1">
      <alignment vertical="top" wrapText="1"/>
    </xf>
    <xf numFmtId="0" fontId="45" fillId="0" borderId="20" xfId="0" applyNumberFormat="1" applyFont="1" applyFill="1" applyBorder="1" applyAlignment="1">
      <alignment vertical="top" wrapText="1" readingOrder="1"/>
    </xf>
    <xf numFmtId="0" fontId="41" fillId="0" borderId="19" xfId="0" applyNumberFormat="1" applyFont="1" applyFill="1" applyBorder="1" applyAlignment="1">
      <alignment vertical="top" wrapText="1"/>
    </xf>
    <xf numFmtId="0" fontId="41" fillId="0" borderId="18" xfId="0" applyNumberFormat="1" applyFont="1" applyFill="1" applyBorder="1" applyAlignment="1">
      <alignment vertical="top" wrapText="1"/>
    </xf>
    <xf numFmtId="166" fontId="45" fillId="0" borderId="20" xfId="0" applyNumberFormat="1" applyFont="1" applyFill="1" applyBorder="1" applyAlignment="1">
      <alignment vertical="top" wrapText="1" readingOrder="1"/>
    </xf>
    <xf numFmtId="166" fontId="45" fillId="0" borderId="27" xfId="0" applyNumberFormat="1" applyFont="1" applyFill="1" applyBorder="1" applyAlignment="1">
      <alignment vertical="top" wrapText="1" readingOrder="1"/>
    </xf>
    <xf numFmtId="0" fontId="41" fillId="0" borderId="26" xfId="0" applyNumberFormat="1" applyFont="1" applyFill="1" applyBorder="1" applyAlignment="1">
      <alignment vertical="top" wrapText="1"/>
    </xf>
    <xf numFmtId="166" fontId="45" fillId="0" borderId="25" xfId="0" applyNumberFormat="1" applyFont="1" applyFill="1" applyBorder="1" applyAlignment="1">
      <alignment vertical="top" wrapText="1" readingOrder="1"/>
    </xf>
    <xf numFmtId="0" fontId="41" fillId="0" borderId="24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vertical="top" wrapText="1" readingOrder="1"/>
    </xf>
    <xf numFmtId="167" fontId="45" fillId="0" borderId="27" xfId="0" applyNumberFormat="1" applyFont="1" applyFill="1" applyBorder="1" applyAlignment="1">
      <alignment vertical="top" wrapText="1" readingOrder="1"/>
    </xf>
    <xf numFmtId="0" fontId="40" fillId="0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165" fontId="42" fillId="0" borderId="0" xfId="0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173" fontId="6" fillId="0" borderId="27" xfId="0" applyNumberFormat="1" applyFont="1" applyFill="1" applyBorder="1" applyAlignment="1">
      <alignment vertical="top" wrapText="1" readingOrder="1"/>
    </xf>
    <xf numFmtId="173" fontId="2" fillId="0" borderId="2" xfId="0" applyNumberFormat="1" applyFont="1" applyFill="1" applyBorder="1" applyAlignment="1">
      <alignment vertical="top" wrapText="1"/>
    </xf>
    <xf numFmtId="173" fontId="2" fillId="0" borderId="26" xfId="0" applyNumberFormat="1" applyFont="1" applyFill="1" applyBorder="1" applyAlignment="1">
      <alignment vertical="top" wrapText="1"/>
    </xf>
    <xf numFmtId="0" fontId="38" fillId="2" borderId="1" xfId="0" applyNumberFormat="1" applyFont="1" applyFill="1" applyBorder="1" applyAlignment="1">
      <alignment vertical="top" wrapText="1" readingOrder="1"/>
    </xf>
    <xf numFmtId="0" fontId="39" fillId="0" borderId="2" xfId="0" applyNumberFormat="1" applyFont="1" applyFill="1" applyBorder="1" applyAlignment="1">
      <alignment vertical="top" wrapText="1"/>
    </xf>
    <xf numFmtId="0" fontId="39" fillId="0" borderId="3" xfId="0" applyNumberFormat="1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vertical="top" wrapText="1" readingOrder="1"/>
    </xf>
    <xf numFmtId="0" fontId="32" fillId="0" borderId="2" xfId="0" applyNumberFormat="1" applyFont="1" applyFill="1" applyBorder="1" applyAlignment="1">
      <alignment vertical="top" wrapText="1"/>
    </xf>
    <xf numFmtId="0" fontId="32" fillId="0" borderId="3" xfId="0" applyNumberFormat="1" applyFont="1" applyFill="1" applyBorder="1" applyAlignment="1">
      <alignment vertical="top" wrapText="1"/>
    </xf>
    <xf numFmtId="170" fontId="33" fillId="0" borderId="1" xfId="0" applyNumberFormat="1" applyFont="1" applyFill="1" applyBorder="1" applyAlignment="1">
      <alignment vertical="top" wrapText="1" readingOrder="1"/>
    </xf>
    <xf numFmtId="171" fontId="33" fillId="0" borderId="1" xfId="0" applyNumberFormat="1" applyFont="1" applyFill="1" applyBorder="1" applyAlignment="1">
      <alignment vertical="top" wrapText="1" readingOrder="1"/>
    </xf>
    <xf numFmtId="0" fontId="35" fillId="0" borderId="0" xfId="0" applyNumberFormat="1" applyFont="1" applyFill="1" applyBorder="1" applyAlignment="1">
      <alignment vertical="top" wrapText="1" readingOrder="1"/>
    </xf>
    <xf numFmtId="0" fontId="32" fillId="0" borderId="0" xfId="0" applyFont="1" applyFill="1" applyBorder="1"/>
    <xf numFmtId="167" fontId="33" fillId="0" borderId="1" xfId="0" applyNumberFormat="1" applyFont="1" applyFill="1" applyBorder="1" applyAlignment="1">
      <alignment vertical="top" wrapText="1" readingOrder="1"/>
    </xf>
    <xf numFmtId="169" fontId="33" fillId="0" borderId="1" xfId="0" applyNumberFormat="1" applyFont="1" applyFill="1" applyBorder="1" applyAlignment="1">
      <alignment vertical="top" wrapText="1" readingOrder="1"/>
    </xf>
    <xf numFmtId="0" fontId="36" fillId="0" borderId="1" xfId="0" applyNumberFormat="1" applyFont="1" applyFill="1" applyBorder="1" applyAlignment="1">
      <alignment vertical="top" wrapText="1" readingOrder="1"/>
    </xf>
    <xf numFmtId="166" fontId="36" fillId="0" borderId="1" xfId="0" applyNumberFormat="1" applyFont="1" applyFill="1" applyBorder="1" applyAlignment="1">
      <alignment vertical="top" wrapText="1" readingOrder="1"/>
    </xf>
    <xf numFmtId="166" fontId="33" fillId="0" borderId="1" xfId="0" applyNumberFormat="1" applyFont="1" applyFill="1" applyBorder="1" applyAlignment="1">
      <alignment vertical="top" wrapText="1" readingOrder="1"/>
    </xf>
    <xf numFmtId="0" fontId="33" fillId="0" borderId="23" xfId="0" applyNumberFormat="1" applyFont="1" applyFill="1" applyBorder="1" applyAlignment="1">
      <alignment vertical="top" wrapText="1" readingOrder="1"/>
    </xf>
    <xf numFmtId="0" fontId="32" fillId="0" borderId="22" xfId="0" applyNumberFormat="1" applyFont="1" applyFill="1" applyBorder="1" applyAlignment="1">
      <alignment vertical="top" wrapText="1"/>
    </xf>
    <xf numFmtId="0" fontId="32" fillId="0" borderId="21" xfId="0" applyNumberFormat="1" applyFont="1" applyFill="1" applyBorder="1" applyAlignment="1">
      <alignment vertical="top" wrapText="1"/>
    </xf>
    <xf numFmtId="0" fontId="33" fillId="0" borderId="20" xfId="0" applyNumberFormat="1" applyFont="1" applyFill="1" applyBorder="1" applyAlignment="1">
      <alignment vertical="top" wrapText="1" readingOrder="1"/>
    </xf>
    <xf numFmtId="0" fontId="32" fillId="0" borderId="19" xfId="0" applyNumberFormat="1" applyFont="1" applyFill="1" applyBorder="1" applyAlignment="1">
      <alignment vertical="top" wrapText="1"/>
    </xf>
    <xf numFmtId="0" fontId="32" fillId="0" borderId="18" xfId="0" applyNumberFormat="1" applyFont="1" applyFill="1" applyBorder="1" applyAlignment="1">
      <alignment vertical="top" wrapText="1"/>
    </xf>
    <xf numFmtId="166" fontId="33" fillId="0" borderId="20" xfId="0" applyNumberFormat="1" applyFont="1" applyFill="1" applyBorder="1" applyAlignment="1">
      <alignment vertical="top" wrapText="1" readingOrder="1"/>
    </xf>
    <xf numFmtId="0" fontId="33" fillId="0" borderId="0" xfId="0" applyNumberFormat="1" applyFont="1" applyFill="1" applyBorder="1" applyAlignment="1">
      <alignment vertical="top" wrapText="1" readingOrder="1"/>
    </xf>
    <xf numFmtId="173" fontId="33" fillId="0" borderId="27" xfId="0" applyNumberFormat="1" applyFont="1" applyFill="1" applyBorder="1" applyAlignment="1">
      <alignment vertical="top" wrapText="1" readingOrder="1"/>
    </xf>
    <xf numFmtId="173" fontId="32" fillId="0" borderId="2" xfId="0" applyNumberFormat="1" applyFont="1" applyFill="1" applyBorder="1" applyAlignment="1">
      <alignment vertical="top" wrapText="1"/>
    </xf>
    <xf numFmtId="173" fontId="32" fillId="0" borderId="26" xfId="0" applyNumberFormat="1" applyFont="1" applyFill="1" applyBorder="1" applyAlignment="1">
      <alignment vertical="top" wrapText="1"/>
    </xf>
    <xf numFmtId="166" fontId="33" fillId="0" borderId="27" xfId="0" applyNumberFormat="1" applyFont="1" applyFill="1" applyBorder="1" applyAlignment="1">
      <alignment vertical="top" wrapText="1" readingOrder="1"/>
    </xf>
    <xf numFmtId="0" fontId="32" fillId="0" borderId="26" xfId="0" applyNumberFormat="1" applyFont="1" applyFill="1" applyBorder="1" applyAlignment="1">
      <alignment vertical="top" wrapText="1"/>
    </xf>
    <xf numFmtId="166" fontId="33" fillId="0" borderId="25" xfId="0" applyNumberFormat="1" applyFont="1" applyFill="1" applyBorder="1" applyAlignment="1">
      <alignment vertical="top" wrapText="1" readingOrder="1"/>
    </xf>
    <xf numFmtId="0" fontId="32" fillId="0" borderId="24" xfId="0" applyNumberFormat="1" applyFont="1" applyFill="1" applyBorder="1" applyAlignment="1">
      <alignment vertical="top" wrapText="1"/>
    </xf>
    <xf numFmtId="167" fontId="33" fillId="0" borderId="27" xfId="0" applyNumberFormat="1" applyFont="1" applyFill="1" applyBorder="1" applyAlignment="1">
      <alignment vertical="top" wrapText="1" readingOrder="1"/>
    </xf>
    <xf numFmtId="0" fontId="37" fillId="0" borderId="0" xfId="0" applyNumberFormat="1" applyFont="1" applyFill="1" applyBorder="1" applyAlignment="1">
      <alignment vertical="top" wrapText="1" readingOrder="1"/>
    </xf>
    <xf numFmtId="0" fontId="36" fillId="0" borderId="0" xfId="0" applyNumberFormat="1" applyFont="1" applyFill="1" applyBorder="1" applyAlignment="1">
      <alignment vertical="top" wrapText="1" readingOrder="1"/>
    </xf>
    <xf numFmtId="165" fontId="36" fillId="0" borderId="0" xfId="0" applyNumberFormat="1" applyFont="1" applyFill="1" applyBorder="1" applyAlignment="1">
      <alignment horizontal="left" vertical="top" wrapText="1" readingOrder="1"/>
    </xf>
    <xf numFmtId="0" fontId="36" fillId="0" borderId="0" xfId="0" applyNumberFormat="1" applyFont="1" applyFill="1" applyBorder="1" applyAlignment="1">
      <alignment horizontal="left" vertical="top" wrapText="1" readingOrder="1"/>
    </xf>
    <xf numFmtId="0" fontId="4" fillId="3" borderId="8" xfId="0" applyNumberFormat="1" applyFont="1" applyFill="1" applyBorder="1" applyAlignment="1">
      <alignment horizontal="left" vertical="top" wrapText="1" readingOrder="1"/>
    </xf>
    <xf numFmtId="0" fontId="4" fillId="3" borderId="7" xfId="0" applyNumberFormat="1" applyFont="1" applyFill="1" applyBorder="1" applyAlignment="1">
      <alignment horizontal="left" vertical="top" wrapText="1" readingOrder="1"/>
    </xf>
    <xf numFmtId="0" fontId="4" fillId="3" borderId="6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4" fillId="3" borderId="5" xfId="0" applyNumberFormat="1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0" fontId="67" fillId="0" borderId="0" xfId="0" applyFont="1" applyAlignment="1">
      <alignment vertical="top" wrapText="1" readingOrder="1"/>
    </xf>
    <xf numFmtId="0" fontId="68" fillId="0" borderId="0" xfId="0" applyFont="1"/>
    <xf numFmtId="0" fontId="68" fillId="0" borderId="0" xfId="0" applyFont="1"/>
    <xf numFmtId="0" fontId="69" fillId="0" borderId="0" xfId="0" applyFont="1" applyAlignment="1">
      <alignment vertical="top" wrapText="1" readingOrder="1"/>
    </xf>
    <xf numFmtId="165" fontId="69" fillId="0" borderId="0" xfId="0" applyNumberFormat="1" applyFont="1" applyAlignment="1">
      <alignment horizontal="left" vertical="top" wrapText="1" readingOrder="1"/>
    </xf>
    <xf numFmtId="0" fontId="69" fillId="0" borderId="0" xfId="0" applyFont="1" applyAlignment="1">
      <alignment horizontal="left" vertical="top" wrapText="1" readingOrder="1"/>
    </xf>
    <xf numFmtId="0" fontId="70" fillId="0" borderId="0" xfId="0" applyFont="1" applyAlignment="1">
      <alignment vertical="top" wrapText="1" readingOrder="1"/>
    </xf>
    <xf numFmtId="0" fontId="71" fillId="2" borderId="1" xfId="0" applyFont="1" applyFill="1" applyBorder="1" applyAlignment="1">
      <alignment vertical="top" wrapText="1" readingOrder="1"/>
    </xf>
    <xf numFmtId="0" fontId="68" fillId="0" borderId="2" xfId="0" applyFont="1" applyBorder="1" applyAlignment="1">
      <alignment vertical="top" wrapText="1"/>
    </xf>
    <xf numFmtId="0" fontId="68" fillId="0" borderId="3" xfId="0" applyFont="1" applyBorder="1" applyAlignment="1">
      <alignment vertical="top" wrapText="1"/>
    </xf>
    <xf numFmtId="0" fontId="72" fillId="0" borderId="1" xfId="0" applyFont="1" applyBorder="1" applyAlignment="1">
      <alignment vertical="top" wrapText="1" readingOrder="1"/>
    </xf>
    <xf numFmtId="166" fontId="72" fillId="0" borderId="27" xfId="0" applyNumberFormat="1" applyFont="1" applyBorder="1" applyAlignment="1">
      <alignment vertical="top" wrapText="1" readingOrder="1"/>
    </xf>
    <xf numFmtId="0" fontId="68" fillId="0" borderId="26" xfId="0" applyFont="1" applyBorder="1" applyAlignment="1">
      <alignment vertical="top" wrapText="1"/>
    </xf>
    <xf numFmtId="167" fontId="72" fillId="0" borderId="27" xfId="0" applyNumberFormat="1" applyFont="1" applyBorder="1" applyAlignment="1">
      <alignment vertical="top" wrapText="1" readingOrder="1"/>
    </xf>
    <xf numFmtId="0" fontId="72" fillId="0" borderId="23" xfId="0" applyFont="1" applyBorder="1" applyAlignment="1">
      <alignment vertical="top" wrapText="1" readingOrder="1"/>
    </xf>
    <xf numFmtId="0" fontId="68" fillId="0" borderId="22" xfId="0" applyFont="1" applyBorder="1" applyAlignment="1">
      <alignment vertical="top" wrapText="1"/>
    </xf>
    <xf numFmtId="0" fontId="68" fillId="0" borderId="21" xfId="0" applyFont="1" applyBorder="1" applyAlignment="1">
      <alignment vertical="top" wrapText="1"/>
    </xf>
    <xf numFmtId="166" fontId="72" fillId="0" borderId="25" xfId="0" applyNumberFormat="1" applyFont="1" applyBorder="1" applyAlignment="1">
      <alignment vertical="top" wrapText="1" readingOrder="1"/>
    </xf>
    <xf numFmtId="0" fontId="68" fillId="0" borderId="24" xfId="0" applyFont="1" applyBorder="1" applyAlignment="1">
      <alignment vertical="top" wrapText="1"/>
    </xf>
    <xf numFmtId="0" fontId="72" fillId="0" borderId="0" xfId="0" applyFont="1" applyAlignment="1">
      <alignment vertical="top" wrapText="1" readingOrder="1"/>
    </xf>
    <xf numFmtId="0" fontId="69" fillId="0" borderId="1" xfId="0" applyFont="1" applyBorder="1" applyAlignment="1">
      <alignment vertical="top" wrapText="1" readingOrder="1"/>
    </xf>
    <xf numFmtId="166" fontId="72" fillId="0" borderId="1" xfId="0" applyNumberFormat="1" applyFont="1" applyBorder="1" applyAlignment="1">
      <alignment vertical="top" wrapText="1" readingOrder="1"/>
    </xf>
    <xf numFmtId="179" fontId="72" fillId="0" borderId="23" xfId="0" applyNumberFormat="1" applyFont="1" applyBorder="1" applyAlignment="1">
      <alignment vertical="top" wrapText="1" readingOrder="1"/>
    </xf>
    <xf numFmtId="0" fontId="72" fillId="0" borderId="20" xfId="0" applyFont="1" applyBorder="1" applyAlignment="1">
      <alignment vertical="top" wrapText="1" readingOrder="1"/>
    </xf>
    <xf numFmtId="0" fontId="68" fillId="0" borderId="19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166" fontId="72" fillId="0" borderId="20" xfId="0" applyNumberFormat="1" applyFont="1" applyBorder="1" applyAlignment="1">
      <alignment vertical="top" wrapText="1" readingOrder="1"/>
    </xf>
    <xf numFmtId="167" fontId="72" fillId="0" borderId="1" xfId="0" applyNumberFormat="1" applyFont="1" applyBorder="1" applyAlignment="1">
      <alignment vertical="top" wrapText="1" readingOrder="1"/>
    </xf>
    <xf numFmtId="0" fontId="71" fillId="2" borderId="1" xfId="0" applyFont="1" applyFill="1" applyBorder="1" applyAlignment="1">
      <alignment horizontal="center" vertical="top" wrapText="1" readingOrder="1"/>
    </xf>
    <xf numFmtId="166" fontId="69" fillId="0" borderId="1" xfId="0" applyNumberFormat="1" applyFont="1" applyBorder="1" applyAlignment="1">
      <alignment vertical="top" wrapText="1" readingOrder="1"/>
    </xf>
    <xf numFmtId="169" fontId="72" fillId="0" borderId="1" xfId="0" applyNumberFormat="1" applyFont="1" applyBorder="1" applyAlignment="1">
      <alignment vertical="top" wrapText="1" readingOrder="1"/>
    </xf>
    <xf numFmtId="170" fontId="68" fillId="0" borderId="0" xfId="0" applyNumberFormat="1" applyFont="1"/>
    <xf numFmtId="170" fontId="72" fillId="0" borderId="1" xfId="0" applyNumberFormat="1" applyFont="1" applyBorder="1" applyAlignment="1">
      <alignment vertical="top" wrapText="1" readingOrder="1"/>
    </xf>
    <xf numFmtId="0" fontId="71" fillId="2" borderId="1" xfId="0" applyFont="1" applyFill="1" applyBorder="1" applyAlignment="1">
      <alignment horizontal="center" vertical="top" wrapText="1" readingOrder="1"/>
    </xf>
    <xf numFmtId="171" fontId="72" fillId="0" borderId="1" xfId="0" applyNumberFormat="1" applyFont="1" applyBorder="1" applyAlignment="1">
      <alignment vertical="top" wrapText="1" readingOrder="1"/>
    </xf>
    <xf numFmtId="0" fontId="72" fillId="0" borderId="1" xfId="0" applyFont="1" applyBorder="1" applyAlignment="1">
      <alignment vertical="top" wrapText="1" readingOrder="1"/>
    </xf>
    <xf numFmtId="171" fontId="72" fillId="0" borderId="1" xfId="0" applyNumberFormat="1" applyFont="1" applyBorder="1" applyAlignment="1">
      <alignment vertical="top" wrapText="1" readingOrder="1"/>
    </xf>
  </cellXfs>
  <cellStyles count="343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uthevingsfarge 1 10" xfId="9" xr:uid="{00000000-0005-0000-0000-000006000000}"/>
    <cellStyle name="20% - uthevingsfarge 1 11" xfId="10" xr:uid="{00000000-0005-0000-0000-000007000000}"/>
    <cellStyle name="20% - uthevingsfarge 1 12" xfId="11" xr:uid="{00000000-0005-0000-0000-000008000000}"/>
    <cellStyle name="20% - uthevingsfarge 1 13" xfId="12" xr:uid="{00000000-0005-0000-0000-000009000000}"/>
    <cellStyle name="20% - uthevingsfarge 1 14" xfId="13" xr:uid="{00000000-0005-0000-0000-00000A000000}"/>
    <cellStyle name="20% - uthevingsfarge 1 15" xfId="14" xr:uid="{00000000-0005-0000-0000-00000B000000}"/>
    <cellStyle name="20% - uthevingsfarge 1 16" xfId="15" xr:uid="{00000000-0005-0000-0000-00000C000000}"/>
    <cellStyle name="20% - uthevingsfarge 1 2" xfId="16" xr:uid="{00000000-0005-0000-0000-00000D000000}"/>
    <cellStyle name="20% - uthevingsfarge 1 3" xfId="17" xr:uid="{00000000-0005-0000-0000-00000E000000}"/>
    <cellStyle name="20% - uthevingsfarge 1 4" xfId="18" xr:uid="{00000000-0005-0000-0000-00000F000000}"/>
    <cellStyle name="20% - uthevingsfarge 1 5" xfId="19" xr:uid="{00000000-0005-0000-0000-000010000000}"/>
    <cellStyle name="20% - uthevingsfarge 1 6" xfId="20" xr:uid="{00000000-0005-0000-0000-000011000000}"/>
    <cellStyle name="20% - uthevingsfarge 1 7" xfId="21" xr:uid="{00000000-0005-0000-0000-000012000000}"/>
    <cellStyle name="20% - uthevingsfarge 1 8" xfId="22" xr:uid="{00000000-0005-0000-0000-000013000000}"/>
    <cellStyle name="20% - uthevingsfarge 1 9" xfId="23" xr:uid="{00000000-0005-0000-0000-000014000000}"/>
    <cellStyle name="20% - uthevingsfarge 2 10" xfId="24" xr:uid="{00000000-0005-0000-0000-000015000000}"/>
    <cellStyle name="20% - uthevingsfarge 2 11" xfId="25" xr:uid="{00000000-0005-0000-0000-000016000000}"/>
    <cellStyle name="20% - uthevingsfarge 2 12" xfId="26" xr:uid="{00000000-0005-0000-0000-000017000000}"/>
    <cellStyle name="20% - uthevingsfarge 2 13" xfId="27" xr:uid="{00000000-0005-0000-0000-000018000000}"/>
    <cellStyle name="20% - uthevingsfarge 2 14" xfId="28" xr:uid="{00000000-0005-0000-0000-000019000000}"/>
    <cellStyle name="20% - uthevingsfarge 2 15" xfId="29" xr:uid="{00000000-0005-0000-0000-00001A000000}"/>
    <cellStyle name="20% - uthevingsfarge 2 16" xfId="30" xr:uid="{00000000-0005-0000-0000-00001B000000}"/>
    <cellStyle name="20% - uthevingsfarge 2 2" xfId="31" xr:uid="{00000000-0005-0000-0000-00001C000000}"/>
    <cellStyle name="20% - uthevingsfarge 2 3" xfId="32" xr:uid="{00000000-0005-0000-0000-00001D000000}"/>
    <cellStyle name="20% - uthevingsfarge 2 4" xfId="33" xr:uid="{00000000-0005-0000-0000-00001E000000}"/>
    <cellStyle name="20% - uthevingsfarge 2 5" xfId="34" xr:uid="{00000000-0005-0000-0000-00001F000000}"/>
    <cellStyle name="20% - uthevingsfarge 2 6" xfId="35" xr:uid="{00000000-0005-0000-0000-000020000000}"/>
    <cellStyle name="20% - uthevingsfarge 2 7" xfId="36" xr:uid="{00000000-0005-0000-0000-000021000000}"/>
    <cellStyle name="20% - uthevingsfarge 2 8" xfId="37" xr:uid="{00000000-0005-0000-0000-000022000000}"/>
    <cellStyle name="20% - uthevingsfarge 2 9" xfId="38" xr:uid="{00000000-0005-0000-0000-000023000000}"/>
    <cellStyle name="20% - uthevingsfarge 3 10" xfId="39" xr:uid="{00000000-0005-0000-0000-000024000000}"/>
    <cellStyle name="20% - uthevingsfarge 3 11" xfId="40" xr:uid="{00000000-0005-0000-0000-000025000000}"/>
    <cellStyle name="20% - uthevingsfarge 3 12" xfId="41" xr:uid="{00000000-0005-0000-0000-000026000000}"/>
    <cellStyle name="20% - uthevingsfarge 3 13" xfId="42" xr:uid="{00000000-0005-0000-0000-000027000000}"/>
    <cellStyle name="20% - uthevingsfarge 3 14" xfId="43" xr:uid="{00000000-0005-0000-0000-000028000000}"/>
    <cellStyle name="20% - uthevingsfarge 3 15" xfId="44" xr:uid="{00000000-0005-0000-0000-000029000000}"/>
    <cellStyle name="20% - uthevingsfarge 3 16" xfId="45" xr:uid="{00000000-0005-0000-0000-00002A000000}"/>
    <cellStyle name="20% - uthevingsfarge 3 2" xfId="46" xr:uid="{00000000-0005-0000-0000-00002B000000}"/>
    <cellStyle name="20% - uthevingsfarge 3 3" xfId="47" xr:uid="{00000000-0005-0000-0000-00002C000000}"/>
    <cellStyle name="20% - uthevingsfarge 3 4" xfId="48" xr:uid="{00000000-0005-0000-0000-00002D000000}"/>
    <cellStyle name="20% - uthevingsfarge 3 5" xfId="49" xr:uid="{00000000-0005-0000-0000-00002E000000}"/>
    <cellStyle name="20% - uthevingsfarge 3 6" xfId="50" xr:uid="{00000000-0005-0000-0000-00002F000000}"/>
    <cellStyle name="20% - uthevingsfarge 3 7" xfId="51" xr:uid="{00000000-0005-0000-0000-000030000000}"/>
    <cellStyle name="20% - uthevingsfarge 3 8" xfId="52" xr:uid="{00000000-0005-0000-0000-000031000000}"/>
    <cellStyle name="20% - uthevingsfarge 3 9" xfId="53" xr:uid="{00000000-0005-0000-0000-000032000000}"/>
    <cellStyle name="20% - uthevingsfarge 4 10" xfId="54" xr:uid="{00000000-0005-0000-0000-000033000000}"/>
    <cellStyle name="20% - uthevingsfarge 4 11" xfId="55" xr:uid="{00000000-0005-0000-0000-000034000000}"/>
    <cellStyle name="20% - uthevingsfarge 4 12" xfId="56" xr:uid="{00000000-0005-0000-0000-000035000000}"/>
    <cellStyle name="20% - uthevingsfarge 4 13" xfId="57" xr:uid="{00000000-0005-0000-0000-000036000000}"/>
    <cellStyle name="20% - uthevingsfarge 4 14" xfId="58" xr:uid="{00000000-0005-0000-0000-000037000000}"/>
    <cellStyle name="20% - uthevingsfarge 4 15" xfId="59" xr:uid="{00000000-0005-0000-0000-000038000000}"/>
    <cellStyle name="20% - uthevingsfarge 4 16" xfId="60" xr:uid="{00000000-0005-0000-0000-000039000000}"/>
    <cellStyle name="20% - uthevingsfarge 4 2" xfId="61" xr:uid="{00000000-0005-0000-0000-00003A000000}"/>
    <cellStyle name="20% - uthevingsfarge 4 3" xfId="62" xr:uid="{00000000-0005-0000-0000-00003B000000}"/>
    <cellStyle name="20% - uthevingsfarge 4 4" xfId="63" xr:uid="{00000000-0005-0000-0000-00003C000000}"/>
    <cellStyle name="20% - uthevingsfarge 4 5" xfId="64" xr:uid="{00000000-0005-0000-0000-00003D000000}"/>
    <cellStyle name="20% - uthevingsfarge 4 6" xfId="65" xr:uid="{00000000-0005-0000-0000-00003E000000}"/>
    <cellStyle name="20% - uthevingsfarge 4 7" xfId="66" xr:uid="{00000000-0005-0000-0000-00003F000000}"/>
    <cellStyle name="20% - uthevingsfarge 4 8" xfId="67" xr:uid="{00000000-0005-0000-0000-000040000000}"/>
    <cellStyle name="20% - uthevingsfarge 4 9" xfId="68" xr:uid="{00000000-0005-0000-0000-000041000000}"/>
    <cellStyle name="20% - uthevingsfarge 5 10" xfId="69" xr:uid="{00000000-0005-0000-0000-000042000000}"/>
    <cellStyle name="20% - uthevingsfarge 5 11" xfId="70" xr:uid="{00000000-0005-0000-0000-000043000000}"/>
    <cellStyle name="20% - uthevingsfarge 5 12" xfId="71" xr:uid="{00000000-0005-0000-0000-000044000000}"/>
    <cellStyle name="20% - uthevingsfarge 5 13" xfId="72" xr:uid="{00000000-0005-0000-0000-000045000000}"/>
    <cellStyle name="20% - uthevingsfarge 5 14" xfId="73" xr:uid="{00000000-0005-0000-0000-000046000000}"/>
    <cellStyle name="20% - uthevingsfarge 5 15" xfId="74" xr:uid="{00000000-0005-0000-0000-000047000000}"/>
    <cellStyle name="20% - uthevingsfarge 5 16" xfId="75" xr:uid="{00000000-0005-0000-0000-000048000000}"/>
    <cellStyle name="20% - uthevingsfarge 5 2" xfId="76" xr:uid="{00000000-0005-0000-0000-000049000000}"/>
    <cellStyle name="20% - uthevingsfarge 5 3" xfId="77" xr:uid="{00000000-0005-0000-0000-00004A000000}"/>
    <cellStyle name="20% - uthevingsfarge 5 4" xfId="78" xr:uid="{00000000-0005-0000-0000-00004B000000}"/>
    <cellStyle name="20% - uthevingsfarge 5 5" xfId="79" xr:uid="{00000000-0005-0000-0000-00004C000000}"/>
    <cellStyle name="20% - uthevingsfarge 5 6" xfId="80" xr:uid="{00000000-0005-0000-0000-00004D000000}"/>
    <cellStyle name="20% - uthevingsfarge 5 7" xfId="81" xr:uid="{00000000-0005-0000-0000-00004E000000}"/>
    <cellStyle name="20% - uthevingsfarge 5 8" xfId="82" xr:uid="{00000000-0005-0000-0000-00004F000000}"/>
    <cellStyle name="20% - uthevingsfarge 5 9" xfId="83" xr:uid="{00000000-0005-0000-0000-000050000000}"/>
    <cellStyle name="20% - uthevingsfarge 6 10" xfId="84" xr:uid="{00000000-0005-0000-0000-000051000000}"/>
    <cellStyle name="20% - uthevingsfarge 6 11" xfId="85" xr:uid="{00000000-0005-0000-0000-000052000000}"/>
    <cellStyle name="20% - uthevingsfarge 6 12" xfId="86" xr:uid="{00000000-0005-0000-0000-000053000000}"/>
    <cellStyle name="20% - uthevingsfarge 6 13" xfId="87" xr:uid="{00000000-0005-0000-0000-000054000000}"/>
    <cellStyle name="20% - uthevingsfarge 6 14" xfId="88" xr:uid="{00000000-0005-0000-0000-000055000000}"/>
    <cellStyle name="20% - uthevingsfarge 6 15" xfId="89" xr:uid="{00000000-0005-0000-0000-000056000000}"/>
    <cellStyle name="20% - uthevingsfarge 6 16" xfId="90" xr:uid="{00000000-0005-0000-0000-000057000000}"/>
    <cellStyle name="20% - uthevingsfarge 6 2" xfId="91" xr:uid="{00000000-0005-0000-0000-000058000000}"/>
    <cellStyle name="20% - uthevingsfarge 6 3" xfId="92" xr:uid="{00000000-0005-0000-0000-000059000000}"/>
    <cellStyle name="20% - uthevingsfarge 6 4" xfId="93" xr:uid="{00000000-0005-0000-0000-00005A000000}"/>
    <cellStyle name="20% - uthevingsfarge 6 5" xfId="94" xr:uid="{00000000-0005-0000-0000-00005B000000}"/>
    <cellStyle name="20% - uthevingsfarge 6 6" xfId="95" xr:uid="{00000000-0005-0000-0000-00005C000000}"/>
    <cellStyle name="20% - uthevingsfarge 6 7" xfId="96" xr:uid="{00000000-0005-0000-0000-00005D000000}"/>
    <cellStyle name="20% - uthevingsfarge 6 8" xfId="97" xr:uid="{00000000-0005-0000-0000-00005E000000}"/>
    <cellStyle name="20% - uthevingsfarge 6 9" xfId="98" xr:uid="{00000000-0005-0000-0000-00005F000000}"/>
    <cellStyle name="40% - Accent1 2" xfId="99" xr:uid="{00000000-0005-0000-0000-000060000000}"/>
    <cellStyle name="40% - Accent2 2" xfId="100" xr:uid="{00000000-0005-0000-0000-000061000000}"/>
    <cellStyle name="40% - Accent3 2" xfId="101" xr:uid="{00000000-0005-0000-0000-000062000000}"/>
    <cellStyle name="40% - Accent4 2" xfId="102" xr:uid="{00000000-0005-0000-0000-000063000000}"/>
    <cellStyle name="40% - Accent5 2" xfId="103" xr:uid="{00000000-0005-0000-0000-000064000000}"/>
    <cellStyle name="40% - Accent6 2" xfId="104" xr:uid="{00000000-0005-0000-0000-000065000000}"/>
    <cellStyle name="40% - uthevingsfarge 1 10" xfId="105" xr:uid="{00000000-0005-0000-0000-000066000000}"/>
    <cellStyle name="40% - uthevingsfarge 1 11" xfId="106" xr:uid="{00000000-0005-0000-0000-000067000000}"/>
    <cellStyle name="40% - uthevingsfarge 1 12" xfId="107" xr:uid="{00000000-0005-0000-0000-000068000000}"/>
    <cellStyle name="40% - uthevingsfarge 1 13" xfId="108" xr:uid="{00000000-0005-0000-0000-000069000000}"/>
    <cellStyle name="40% - uthevingsfarge 1 14" xfId="109" xr:uid="{00000000-0005-0000-0000-00006A000000}"/>
    <cellStyle name="40% - uthevingsfarge 1 15" xfId="110" xr:uid="{00000000-0005-0000-0000-00006B000000}"/>
    <cellStyle name="40% - uthevingsfarge 1 16" xfId="111" xr:uid="{00000000-0005-0000-0000-00006C000000}"/>
    <cellStyle name="40% - uthevingsfarge 1 2" xfId="112" xr:uid="{00000000-0005-0000-0000-00006D000000}"/>
    <cellStyle name="40% - uthevingsfarge 1 3" xfId="113" xr:uid="{00000000-0005-0000-0000-00006E000000}"/>
    <cellStyle name="40% - uthevingsfarge 1 4" xfId="114" xr:uid="{00000000-0005-0000-0000-00006F000000}"/>
    <cellStyle name="40% - uthevingsfarge 1 5" xfId="115" xr:uid="{00000000-0005-0000-0000-000070000000}"/>
    <cellStyle name="40% - uthevingsfarge 1 6" xfId="116" xr:uid="{00000000-0005-0000-0000-000071000000}"/>
    <cellStyle name="40% - uthevingsfarge 1 7" xfId="117" xr:uid="{00000000-0005-0000-0000-000072000000}"/>
    <cellStyle name="40% - uthevingsfarge 1 8" xfId="118" xr:uid="{00000000-0005-0000-0000-000073000000}"/>
    <cellStyle name="40% - uthevingsfarge 1 9" xfId="119" xr:uid="{00000000-0005-0000-0000-000074000000}"/>
    <cellStyle name="40% - uthevingsfarge 2 10" xfId="120" xr:uid="{00000000-0005-0000-0000-000075000000}"/>
    <cellStyle name="40% - uthevingsfarge 2 11" xfId="121" xr:uid="{00000000-0005-0000-0000-000076000000}"/>
    <cellStyle name="40% - uthevingsfarge 2 12" xfId="122" xr:uid="{00000000-0005-0000-0000-000077000000}"/>
    <cellStyle name="40% - uthevingsfarge 2 13" xfId="123" xr:uid="{00000000-0005-0000-0000-000078000000}"/>
    <cellStyle name="40% - uthevingsfarge 2 14" xfId="124" xr:uid="{00000000-0005-0000-0000-000079000000}"/>
    <cellStyle name="40% - uthevingsfarge 2 15" xfId="125" xr:uid="{00000000-0005-0000-0000-00007A000000}"/>
    <cellStyle name="40% - uthevingsfarge 2 16" xfId="126" xr:uid="{00000000-0005-0000-0000-00007B000000}"/>
    <cellStyle name="40% - uthevingsfarge 2 2" xfId="127" xr:uid="{00000000-0005-0000-0000-00007C000000}"/>
    <cellStyle name="40% - uthevingsfarge 2 3" xfId="128" xr:uid="{00000000-0005-0000-0000-00007D000000}"/>
    <cellStyle name="40% - uthevingsfarge 2 4" xfId="129" xr:uid="{00000000-0005-0000-0000-00007E000000}"/>
    <cellStyle name="40% - uthevingsfarge 2 5" xfId="130" xr:uid="{00000000-0005-0000-0000-00007F000000}"/>
    <cellStyle name="40% - uthevingsfarge 2 6" xfId="131" xr:uid="{00000000-0005-0000-0000-000080000000}"/>
    <cellStyle name="40% - uthevingsfarge 2 7" xfId="132" xr:uid="{00000000-0005-0000-0000-000081000000}"/>
    <cellStyle name="40% - uthevingsfarge 2 8" xfId="133" xr:uid="{00000000-0005-0000-0000-000082000000}"/>
    <cellStyle name="40% - uthevingsfarge 2 9" xfId="134" xr:uid="{00000000-0005-0000-0000-000083000000}"/>
    <cellStyle name="40% - uthevingsfarge 3 10" xfId="135" xr:uid="{00000000-0005-0000-0000-000084000000}"/>
    <cellStyle name="40% - uthevingsfarge 3 11" xfId="136" xr:uid="{00000000-0005-0000-0000-000085000000}"/>
    <cellStyle name="40% - uthevingsfarge 3 12" xfId="137" xr:uid="{00000000-0005-0000-0000-000086000000}"/>
    <cellStyle name="40% - uthevingsfarge 3 13" xfId="138" xr:uid="{00000000-0005-0000-0000-000087000000}"/>
    <cellStyle name="40% - uthevingsfarge 3 14" xfId="139" xr:uid="{00000000-0005-0000-0000-000088000000}"/>
    <cellStyle name="40% - uthevingsfarge 3 15" xfId="140" xr:uid="{00000000-0005-0000-0000-000089000000}"/>
    <cellStyle name="40% - uthevingsfarge 3 16" xfId="141" xr:uid="{00000000-0005-0000-0000-00008A000000}"/>
    <cellStyle name="40% - uthevingsfarge 3 2" xfId="142" xr:uid="{00000000-0005-0000-0000-00008B000000}"/>
    <cellStyle name="40% - uthevingsfarge 3 3" xfId="143" xr:uid="{00000000-0005-0000-0000-00008C000000}"/>
    <cellStyle name="40% - uthevingsfarge 3 4" xfId="144" xr:uid="{00000000-0005-0000-0000-00008D000000}"/>
    <cellStyle name="40% - uthevingsfarge 3 5" xfId="145" xr:uid="{00000000-0005-0000-0000-00008E000000}"/>
    <cellStyle name="40% - uthevingsfarge 3 6" xfId="146" xr:uid="{00000000-0005-0000-0000-00008F000000}"/>
    <cellStyle name="40% - uthevingsfarge 3 7" xfId="147" xr:uid="{00000000-0005-0000-0000-000090000000}"/>
    <cellStyle name="40% - uthevingsfarge 3 8" xfId="148" xr:uid="{00000000-0005-0000-0000-000091000000}"/>
    <cellStyle name="40% - uthevingsfarge 3 9" xfId="149" xr:uid="{00000000-0005-0000-0000-000092000000}"/>
    <cellStyle name="40% - uthevingsfarge 4 10" xfId="150" xr:uid="{00000000-0005-0000-0000-000093000000}"/>
    <cellStyle name="40% - uthevingsfarge 4 11" xfId="151" xr:uid="{00000000-0005-0000-0000-000094000000}"/>
    <cellStyle name="40% - uthevingsfarge 4 12" xfId="152" xr:uid="{00000000-0005-0000-0000-000095000000}"/>
    <cellStyle name="40% - uthevingsfarge 4 13" xfId="153" xr:uid="{00000000-0005-0000-0000-000096000000}"/>
    <cellStyle name="40% - uthevingsfarge 4 14" xfId="154" xr:uid="{00000000-0005-0000-0000-000097000000}"/>
    <cellStyle name="40% - uthevingsfarge 4 15" xfId="155" xr:uid="{00000000-0005-0000-0000-000098000000}"/>
    <cellStyle name="40% - uthevingsfarge 4 16" xfId="156" xr:uid="{00000000-0005-0000-0000-000099000000}"/>
    <cellStyle name="40% - uthevingsfarge 4 2" xfId="157" xr:uid="{00000000-0005-0000-0000-00009A000000}"/>
    <cellStyle name="40% - uthevingsfarge 4 3" xfId="158" xr:uid="{00000000-0005-0000-0000-00009B000000}"/>
    <cellStyle name="40% - uthevingsfarge 4 4" xfId="159" xr:uid="{00000000-0005-0000-0000-00009C000000}"/>
    <cellStyle name="40% - uthevingsfarge 4 5" xfId="160" xr:uid="{00000000-0005-0000-0000-00009D000000}"/>
    <cellStyle name="40% - uthevingsfarge 4 6" xfId="161" xr:uid="{00000000-0005-0000-0000-00009E000000}"/>
    <cellStyle name="40% - uthevingsfarge 4 7" xfId="162" xr:uid="{00000000-0005-0000-0000-00009F000000}"/>
    <cellStyle name="40% - uthevingsfarge 4 8" xfId="163" xr:uid="{00000000-0005-0000-0000-0000A0000000}"/>
    <cellStyle name="40% - uthevingsfarge 4 9" xfId="164" xr:uid="{00000000-0005-0000-0000-0000A1000000}"/>
    <cellStyle name="40% - uthevingsfarge 5 10" xfId="165" xr:uid="{00000000-0005-0000-0000-0000A2000000}"/>
    <cellStyle name="40% - uthevingsfarge 5 11" xfId="166" xr:uid="{00000000-0005-0000-0000-0000A3000000}"/>
    <cellStyle name="40% - uthevingsfarge 5 12" xfId="167" xr:uid="{00000000-0005-0000-0000-0000A4000000}"/>
    <cellStyle name="40% - uthevingsfarge 5 13" xfId="168" xr:uid="{00000000-0005-0000-0000-0000A5000000}"/>
    <cellStyle name="40% - uthevingsfarge 5 14" xfId="169" xr:uid="{00000000-0005-0000-0000-0000A6000000}"/>
    <cellStyle name="40% - uthevingsfarge 5 15" xfId="170" xr:uid="{00000000-0005-0000-0000-0000A7000000}"/>
    <cellStyle name="40% - uthevingsfarge 5 16" xfId="171" xr:uid="{00000000-0005-0000-0000-0000A8000000}"/>
    <cellStyle name="40% - uthevingsfarge 5 2" xfId="172" xr:uid="{00000000-0005-0000-0000-0000A9000000}"/>
    <cellStyle name="40% - uthevingsfarge 5 3" xfId="173" xr:uid="{00000000-0005-0000-0000-0000AA000000}"/>
    <cellStyle name="40% - uthevingsfarge 5 4" xfId="174" xr:uid="{00000000-0005-0000-0000-0000AB000000}"/>
    <cellStyle name="40% - uthevingsfarge 5 5" xfId="175" xr:uid="{00000000-0005-0000-0000-0000AC000000}"/>
    <cellStyle name="40% - uthevingsfarge 5 6" xfId="176" xr:uid="{00000000-0005-0000-0000-0000AD000000}"/>
    <cellStyle name="40% - uthevingsfarge 5 7" xfId="177" xr:uid="{00000000-0005-0000-0000-0000AE000000}"/>
    <cellStyle name="40% - uthevingsfarge 5 8" xfId="178" xr:uid="{00000000-0005-0000-0000-0000AF000000}"/>
    <cellStyle name="40% - uthevingsfarge 5 9" xfId="179" xr:uid="{00000000-0005-0000-0000-0000B0000000}"/>
    <cellStyle name="40% - uthevingsfarge 6 10" xfId="180" xr:uid="{00000000-0005-0000-0000-0000B1000000}"/>
    <cellStyle name="40% - uthevingsfarge 6 11" xfId="181" xr:uid="{00000000-0005-0000-0000-0000B2000000}"/>
    <cellStyle name="40% - uthevingsfarge 6 12" xfId="182" xr:uid="{00000000-0005-0000-0000-0000B3000000}"/>
    <cellStyle name="40% - uthevingsfarge 6 13" xfId="183" xr:uid="{00000000-0005-0000-0000-0000B4000000}"/>
    <cellStyle name="40% - uthevingsfarge 6 14" xfId="184" xr:uid="{00000000-0005-0000-0000-0000B5000000}"/>
    <cellStyle name="40% - uthevingsfarge 6 15" xfId="185" xr:uid="{00000000-0005-0000-0000-0000B6000000}"/>
    <cellStyle name="40% - uthevingsfarge 6 16" xfId="186" xr:uid="{00000000-0005-0000-0000-0000B7000000}"/>
    <cellStyle name="40% - uthevingsfarge 6 2" xfId="187" xr:uid="{00000000-0005-0000-0000-0000B8000000}"/>
    <cellStyle name="40% - uthevingsfarge 6 3" xfId="188" xr:uid="{00000000-0005-0000-0000-0000B9000000}"/>
    <cellStyle name="40% - uthevingsfarge 6 4" xfId="189" xr:uid="{00000000-0005-0000-0000-0000BA000000}"/>
    <cellStyle name="40% - uthevingsfarge 6 5" xfId="190" xr:uid="{00000000-0005-0000-0000-0000BB000000}"/>
    <cellStyle name="40% - uthevingsfarge 6 6" xfId="191" xr:uid="{00000000-0005-0000-0000-0000BC000000}"/>
    <cellStyle name="40% - uthevingsfarge 6 7" xfId="192" xr:uid="{00000000-0005-0000-0000-0000BD000000}"/>
    <cellStyle name="40% - uthevingsfarge 6 8" xfId="193" xr:uid="{00000000-0005-0000-0000-0000BE000000}"/>
    <cellStyle name="40% - uthevingsfarge 6 9" xfId="194" xr:uid="{00000000-0005-0000-0000-0000BF000000}"/>
    <cellStyle name="60% - Accent1 2" xfId="195" xr:uid="{00000000-0005-0000-0000-0000C0000000}"/>
    <cellStyle name="60% - Accent2 2" xfId="196" xr:uid="{00000000-0005-0000-0000-0000C1000000}"/>
    <cellStyle name="60% - Accent3 2" xfId="197" xr:uid="{00000000-0005-0000-0000-0000C2000000}"/>
    <cellStyle name="60% - Accent4 2" xfId="198" xr:uid="{00000000-0005-0000-0000-0000C3000000}"/>
    <cellStyle name="60% - Accent5 2" xfId="199" xr:uid="{00000000-0005-0000-0000-0000C4000000}"/>
    <cellStyle name="60% - Accent6 2" xfId="200" xr:uid="{00000000-0005-0000-0000-0000C5000000}"/>
    <cellStyle name="60% - uthevingsfarge 1 10" xfId="201" xr:uid="{00000000-0005-0000-0000-0000C6000000}"/>
    <cellStyle name="60% - uthevingsfarge 1 11" xfId="202" xr:uid="{00000000-0005-0000-0000-0000C7000000}"/>
    <cellStyle name="60% - uthevingsfarge 1 12" xfId="203" xr:uid="{00000000-0005-0000-0000-0000C8000000}"/>
    <cellStyle name="60% - uthevingsfarge 1 13" xfId="204" xr:uid="{00000000-0005-0000-0000-0000C9000000}"/>
    <cellStyle name="60% - uthevingsfarge 1 14" xfId="205" xr:uid="{00000000-0005-0000-0000-0000CA000000}"/>
    <cellStyle name="60% - uthevingsfarge 1 15" xfId="206" xr:uid="{00000000-0005-0000-0000-0000CB000000}"/>
    <cellStyle name="60% - uthevingsfarge 1 16" xfId="207" xr:uid="{00000000-0005-0000-0000-0000CC000000}"/>
    <cellStyle name="60% - uthevingsfarge 1 2" xfId="208" xr:uid="{00000000-0005-0000-0000-0000CD000000}"/>
    <cellStyle name="60% - uthevingsfarge 1 3" xfId="209" xr:uid="{00000000-0005-0000-0000-0000CE000000}"/>
    <cellStyle name="60% - uthevingsfarge 1 4" xfId="210" xr:uid="{00000000-0005-0000-0000-0000CF000000}"/>
    <cellStyle name="60% - uthevingsfarge 1 5" xfId="211" xr:uid="{00000000-0005-0000-0000-0000D0000000}"/>
    <cellStyle name="60% - uthevingsfarge 1 6" xfId="212" xr:uid="{00000000-0005-0000-0000-0000D1000000}"/>
    <cellStyle name="60% - uthevingsfarge 1 7" xfId="213" xr:uid="{00000000-0005-0000-0000-0000D2000000}"/>
    <cellStyle name="60% - uthevingsfarge 1 8" xfId="214" xr:uid="{00000000-0005-0000-0000-0000D3000000}"/>
    <cellStyle name="60% - uthevingsfarge 1 9" xfId="215" xr:uid="{00000000-0005-0000-0000-0000D4000000}"/>
    <cellStyle name="60% - uthevingsfarge 2 10" xfId="216" xr:uid="{00000000-0005-0000-0000-0000D5000000}"/>
    <cellStyle name="60% - uthevingsfarge 2 11" xfId="217" xr:uid="{00000000-0005-0000-0000-0000D6000000}"/>
    <cellStyle name="60% - uthevingsfarge 2 12" xfId="218" xr:uid="{00000000-0005-0000-0000-0000D7000000}"/>
    <cellStyle name="60% - uthevingsfarge 2 13" xfId="219" xr:uid="{00000000-0005-0000-0000-0000D8000000}"/>
    <cellStyle name="60% - uthevingsfarge 2 14" xfId="220" xr:uid="{00000000-0005-0000-0000-0000D9000000}"/>
    <cellStyle name="60% - uthevingsfarge 2 15" xfId="221" xr:uid="{00000000-0005-0000-0000-0000DA000000}"/>
    <cellStyle name="60% - uthevingsfarge 2 16" xfId="222" xr:uid="{00000000-0005-0000-0000-0000DB000000}"/>
    <cellStyle name="60% - uthevingsfarge 2 2" xfId="223" xr:uid="{00000000-0005-0000-0000-0000DC000000}"/>
    <cellStyle name="60% - uthevingsfarge 2 3" xfId="224" xr:uid="{00000000-0005-0000-0000-0000DD000000}"/>
    <cellStyle name="60% - uthevingsfarge 2 4" xfId="225" xr:uid="{00000000-0005-0000-0000-0000DE000000}"/>
    <cellStyle name="60% - uthevingsfarge 2 5" xfId="226" xr:uid="{00000000-0005-0000-0000-0000DF000000}"/>
    <cellStyle name="60% - uthevingsfarge 2 6" xfId="227" xr:uid="{00000000-0005-0000-0000-0000E0000000}"/>
    <cellStyle name="60% - uthevingsfarge 2 7" xfId="228" xr:uid="{00000000-0005-0000-0000-0000E1000000}"/>
    <cellStyle name="60% - uthevingsfarge 2 8" xfId="229" xr:uid="{00000000-0005-0000-0000-0000E2000000}"/>
    <cellStyle name="60% - uthevingsfarge 2 9" xfId="230" xr:uid="{00000000-0005-0000-0000-0000E3000000}"/>
    <cellStyle name="60% - uthevingsfarge 3 10" xfId="231" xr:uid="{00000000-0005-0000-0000-0000E4000000}"/>
    <cellStyle name="60% - uthevingsfarge 3 11" xfId="232" xr:uid="{00000000-0005-0000-0000-0000E5000000}"/>
    <cellStyle name="60% - uthevingsfarge 3 12" xfId="233" xr:uid="{00000000-0005-0000-0000-0000E6000000}"/>
    <cellStyle name="60% - uthevingsfarge 3 13" xfId="234" xr:uid="{00000000-0005-0000-0000-0000E7000000}"/>
    <cellStyle name="60% - uthevingsfarge 3 14" xfId="235" xr:uid="{00000000-0005-0000-0000-0000E8000000}"/>
    <cellStyle name="60% - uthevingsfarge 3 15" xfId="236" xr:uid="{00000000-0005-0000-0000-0000E9000000}"/>
    <cellStyle name="60% - uthevingsfarge 3 16" xfId="237" xr:uid="{00000000-0005-0000-0000-0000EA000000}"/>
    <cellStyle name="60% - uthevingsfarge 3 2" xfId="238" xr:uid="{00000000-0005-0000-0000-0000EB000000}"/>
    <cellStyle name="60% - uthevingsfarge 3 3" xfId="239" xr:uid="{00000000-0005-0000-0000-0000EC000000}"/>
    <cellStyle name="60% - uthevingsfarge 3 4" xfId="240" xr:uid="{00000000-0005-0000-0000-0000ED000000}"/>
    <cellStyle name="60% - uthevingsfarge 3 5" xfId="241" xr:uid="{00000000-0005-0000-0000-0000EE000000}"/>
    <cellStyle name="60% - uthevingsfarge 3 6" xfId="242" xr:uid="{00000000-0005-0000-0000-0000EF000000}"/>
    <cellStyle name="60% - uthevingsfarge 3 7" xfId="243" xr:uid="{00000000-0005-0000-0000-0000F0000000}"/>
    <cellStyle name="60% - uthevingsfarge 3 8" xfId="244" xr:uid="{00000000-0005-0000-0000-0000F1000000}"/>
    <cellStyle name="60% - uthevingsfarge 3 9" xfId="245" xr:uid="{00000000-0005-0000-0000-0000F2000000}"/>
    <cellStyle name="60% - uthevingsfarge 4 10" xfId="246" xr:uid="{00000000-0005-0000-0000-0000F3000000}"/>
    <cellStyle name="60% - uthevingsfarge 4 11" xfId="247" xr:uid="{00000000-0005-0000-0000-0000F4000000}"/>
    <cellStyle name="60% - uthevingsfarge 4 12" xfId="248" xr:uid="{00000000-0005-0000-0000-0000F5000000}"/>
    <cellStyle name="60% - uthevingsfarge 4 13" xfId="249" xr:uid="{00000000-0005-0000-0000-0000F6000000}"/>
    <cellStyle name="60% - uthevingsfarge 4 14" xfId="250" xr:uid="{00000000-0005-0000-0000-0000F7000000}"/>
    <cellStyle name="60% - uthevingsfarge 4 15" xfId="251" xr:uid="{00000000-0005-0000-0000-0000F8000000}"/>
    <cellStyle name="60% - uthevingsfarge 4 16" xfId="252" xr:uid="{00000000-0005-0000-0000-0000F9000000}"/>
    <cellStyle name="60% - uthevingsfarge 4 2" xfId="253" xr:uid="{00000000-0005-0000-0000-0000FA000000}"/>
    <cellStyle name="60% - uthevingsfarge 4 3" xfId="254" xr:uid="{00000000-0005-0000-0000-0000FB000000}"/>
    <cellStyle name="60% - uthevingsfarge 4 4" xfId="255" xr:uid="{00000000-0005-0000-0000-0000FC000000}"/>
    <cellStyle name="60% - uthevingsfarge 4 5" xfId="256" xr:uid="{00000000-0005-0000-0000-0000FD000000}"/>
    <cellStyle name="60% - uthevingsfarge 4 6" xfId="257" xr:uid="{00000000-0005-0000-0000-0000FE000000}"/>
    <cellStyle name="60% - uthevingsfarge 4 7" xfId="258" xr:uid="{00000000-0005-0000-0000-0000FF000000}"/>
    <cellStyle name="60% - uthevingsfarge 4 8" xfId="259" xr:uid="{00000000-0005-0000-0000-000000010000}"/>
    <cellStyle name="60% - uthevingsfarge 4 9" xfId="260" xr:uid="{00000000-0005-0000-0000-000001010000}"/>
    <cellStyle name="60% - uthevingsfarge 5 10" xfId="261" xr:uid="{00000000-0005-0000-0000-000002010000}"/>
    <cellStyle name="60% - uthevingsfarge 5 11" xfId="262" xr:uid="{00000000-0005-0000-0000-000003010000}"/>
    <cellStyle name="60% - uthevingsfarge 5 12" xfId="263" xr:uid="{00000000-0005-0000-0000-000004010000}"/>
    <cellStyle name="60% - uthevingsfarge 5 13" xfId="264" xr:uid="{00000000-0005-0000-0000-000005010000}"/>
    <cellStyle name="60% - uthevingsfarge 5 14" xfId="265" xr:uid="{00000000-0005-0000-0000-000006010000}"/>
    <cellStyle name="60% - uthevingsfarge 5 15" xfId="266" xr:uid="{00000000-0005-0000-0000-000007010000}"/>
    <cellStyle name="60% - uthevingsfarge 5 16" xfId="267" xr:uid="{00000000-0005-0000-0000-000008010000}"/>
    <cellStyle name="60% - uthevingsfarge 5 2" xfId="268" xr:uid="{00000000-0005-0000-0000-000009010000}"/>
    <cellStyle name="60% - uthevingsfarge 5 3" xfId="269" xr:uid="{00000000-0005-0000-0000-00000A010000}"/>
    <cellStyle name="60% - uthevingsfarge 5 4" xfId="270" xr:uid="{00000000-0005-0000-0000-00000B010000}"/>
    <cellStyle name="60% - uthevingsfarge 5 5" xfId="271" xr:uid="{00000000-0005-0000-0000-00000C010000}"/>
    <cellStyle name="60% - uthevingsfarge 5 6" xfId="272" xr:uid="{00000000-0005-0000-0000-00000D010000}"/>
    <cellStyle name="60% - uthevingsfarge 5 7" xfId="273" xr:uid="{00000000-0005-0000-0000-00000E010000}"/>
    <cellStyle name="60% - uthevingsfarge 5 8" xfId="274" xr:uid="{00000000-0005-0000-0000-00000F010000}"/>
    <cellStyle name="60% - uthevingsfarge 5 9" xfId="275" xr:uid="{00000000-0005-0000-0000-000010010000}"/>
    <cellStyle name="60% - uthevingsfarge 6 10" xfId="276" xr:uid="{00000000-0005-0000-0000-000011010000}"/>
    <cellStyle name="60% - uthevingsfarge 6 11" xfId="277" xr:uid="{00000000-0005-0000-0000-000012010000}"/>
    <cellStyle name="60% - uthevingsfarge 6 12" xfId="278" xr:uid="{00000000-0005-0000-0000-000013010000}"/>
    <cellStyle name="60% - uthevingsfarge 6 13" xfId="279" xr:uid="{00000000-0005-0000-0000-000014010000}"/>
    <cellStyle name="60% - uthevingsfarge 6 14" xfId="280" xr:uid="{00000000-0005-0000-0000-000015010000}"/>
    <cellStyle name="60% - uthevingsfarge 6 15" xfId="281" xr:uid="{00000000-0005-0000-0000-000016010000}"/>
    <cellStyle name="60% - uthevingsfarge 6 16" xfId="282" xr:uid="{00000000-0005-0000-0000-000017010000}"/>
    <cellStyle name="60% - uthevingsfarge 6 2" xfId="283" xr:uid="{00000000-0005-0000-0000-000018010000}"/>
    <cellStyle name="60% - uthevingsfarge 6 3" xfId="284" xr:uid="{00000000-0005-0000-0000-000019010000}"/>
    <cellStyle name="60% - uthevingsfarge 6 4" xfId="285" xr:uid="{00000000-0005-0000-0000-00001A010000}"/>
    <cellStyle name="60% - uthevingsfarge 6 5" xfId="286" xr:uid="{00000000-0005-0000-0000-00001B010000}"/>
    <cellStyle name="60% - uthevingsfarge 6 6" xfId="287" xr:uid="{00000000-0005-0000-0000-00001C010000}"/>
    <cellStyle name="60% - uthevingsfarge 6 7" xfId="288" xr:uid="{00000000-0005-0000-0000-00001D010000}"/>
    <cellStyle name="60% - uthevingsfarge 6 8" xfId="289" xr:uid="{00000000-0005-0000-0000-00001E010000}"/>
    <cellStyle name="60% - uthevingsfarge 6 9" xfId="290" xr:uid="{00000000-0005-0000-0000-00001F010000}"/>
    <cellStyle name="Accent1 2" xfId="291" xr:uid="{00000000-0005-0000-0000-000020010000}"/>
    <cellStyle name="Accent2 2" xfId="292" xr:uid="{00000000-0005-0000-0000-000021010000}"/>
    <cellStyle name="Accent3 2" xfId="293" xr:uid="{00000000-0005-0000-0000-000022010000}"/>
    <cellStyle name="Accent4 2" xfId="294" xr:uid="{00000000-0005-0000-0000-000023010000}"/>
    <cellStyle name="Accent5 2" xfId="295" xr:uid="{00000000-0005-0000-0000-000024010000}"/>
    <cellStyle name="Accent6 2" xfId="296" xr:uid="{00000000-0005-0000-0000-000025010000}"/>
    <cellStyle name="Bad 2" xfId="297" xr:uid="{00000000-0005-0000-0000-000026010000}"/>
    <cellStyle name="Benyttet hyperkobling 2" xfId="298" xr:uid="{00000000-0005-0000-0000-000027010000}"/>
    <cellStyle name="Beregning 10" xfId="299" xr:uid="{00000000-0005-0000-0000-000028010000}"/>
    <cellStyle name="Beregning 11" xfId="300" xr:uid="{00000000-0005-0000-0000-000029010000}"/>
    <cellStyle name="Beregning 12" xfId="301" xr:uid="{00000000-0005-0000-0000-00002A010000}"/>
    <cellStyle name="Beregning 13" xfId="302" xr:uid="{00000000-0005-0000-0000-00002B010000}"/>
    <cellStyle name="Beregning 14" xfId="303" xr:uid="{00000000-0005-0000-0000-00002C010000}"/>
    <cellStyle name="Beregning 15" xfId="304" xr:uid="{00000000-0005-0000-0000-00002D010000}"/>
    <cellStyle name="Beregning 16" xfId="305" xr:uid="{00000000-0005-0000-0000-00002E010000}"/>
    <cellStyle name="Beregning 2" xfId="306" xr:uid="{00000000-0005-0000-0000-00002F010000}"/>
    <cellStyle name="Beregning 3" xfId="307" xr:uid="{00000000-0005-0000-0000-000030010000}"/>
    <cellStyle name="Beregning 4" xfId="308" xr:uid="{00000000-0005-0000-0000-000031010000}"/>
    <cellStyle name="Beregning 5" xfId="309" xr:uid="{00000000-0005-0000-0000-000032010000}"/>
    <cellStyle name="Beregning 6" xfId="310" xr:uid="{00000000-0005-0000-0000-000033010000}"/>
    <cellStyle name="Beregning 7" xfId="311" xr:uid="{00000000-0005-0000-0000-000034010000}"/>
    <cellStyle name="Beregning 8" xfId="312" xr:uid="{00000000-0005-0000-0000-000035010000}"/>
    <cellStyle name="Beregning 9" xfId="313" xr:uid="{00000000-0005-0000-0000-000036010000}"/>
    <cellStyle name="Calculation 2" xfId="314" xr:uid="{00000000-0005-0000-0000-000037010000}"/>
    <cellStyle name="Check Cell 2" xfId="315" xr:uid="{00000000-0005-0000-0000-000038010000}"/>
    <cellStyle name="Comma" xfId="1" builtinId="3"/>
    <cellStyle name="Comma 2" xfId="316" xr:uid="{00000000-0005-0000-0000-00003A010000}"/>
    <cellStyle name="Comma 2 2" xfId="317" xr:uid="{00000000-0005-0000-0000-00003B010000}"/>
    <cellStyle name="Comma 3" xfId="318" xr:uid="{00000000-0005-0000-0000-00003C010000}"/>
    <cellStyle name="Comma 4" xfId="3429" xr:uid="{00000000-0005-0000-0000-00003D010000}"/>
    <cellStyle name="Dårlig 10" xfId="319" xr:uid="{00000000-0005-0000-0000-00003E010000}"/>
    <cellStyle name="Dårlig 11" xfId="320" xr:uid="{00000000-0005-0000-0000-00003F010000}"/>
    <cellStyle name="Dårlig 12" xfId="321" xr:uid="{00000000-0005-0000-0000-000040010000}"/>
    <cellStyle name="Dårlig 13" xfId="322" xr:uid="{00000000-0005-0000-0000-000041010000}"/>
    <cellStyle name="Dårlig 14" xfId="323" xr:uid="{00000000-0005-0000-0000-000042010000}"/>
    <cellStyle name="Dårlig 15" xfId="324" xr:uid="{00000000-0005-0000-0000-000043010000}"/>
    <cellStyle name="Dårlig 16" xfId="325" xr:uid="{00000000-0005-0000-0000-000044010000}"/>
    <cellStyle name="Dårlig 2" xfId="326" xr:uid="{00000000-0005-0000-0000-000045010000}"/>
    <cellStyle name="Dårlig 3" xfId="327" xr:uid="{00000000-0005-0000-0000-000046010000}"/>
    <cellStyle name="Dårlig 4" xfId="328" xr:uid="{00000000-0005-0000-0000-000047010000}"/>
    <cellStyle name="Dårlig 5" xfId="329" xr:uid="{00000000-0005-0000-0000-000048010000}"/>
    <cellStyle name="Dårlig 6" xfId="330" xr:uid="{00000000-0005-0000-0000-000049010000}"/>
    <cellStyle name="Dårlig 7" xfId="331" xr:uid="{00000000-0005-0000-0000-00004A010000}"/>
    <cellStyle name="Dårlig 8" xfId="332" xr:uid="{00000000-0005-0000-0000-00004B010000}"/>
    <cellStyle name="Dårlig 9" xfId="333" xr:uid="{00000000-0005-0000-0000-00004C010000}"/>
    <cellStyle name="Explanatory Text 2" xfId="334" xr:uid="{00000000-0005-0000-0000-00004D010000}"/>
    <cellStyle name="Forklarende tekst 10" xfId="335" xr:uid="{00000000-0005-0000-0000-00004E010000}"/>
    <cellStyle name="Forklarende tekst 11" xfId="336" xr:uid="{00000000-0005-0000-0000-00004F010000}"/>
    <cellStyle name="Forklarende tekst 12" xfId="337" xr:uid="{00000000-0005-0000-0000-000050010000}"/>
    <cellStyle name="Forklarende tekst 13" xfId="338" xr:uid="{00000000-0005-0000-0000-000051010000}"/>
    <cellStyle name="Forklarende tekst 14" xfId="339" xr:uid="{00000000-0005-0000-0000-000052010000}"/>
    <cellStyle name="Forklarende tekst 15" xfId="340" xr:uid="{00000000-0005-0000-0000-000053010000}"/>
    <cellStyle name="Forklarende tekst 16" xfId="341" xr:uid="{00000000-0005-0000-0000-000054010000}"/>
    <cellStyle name="Forklarende tekst 2" xfId="342" xr:uid="{00000000-0005-0000-0000-000055010000}"/>
    <cellStyle name="Forklarende tekst 3" xfId="343" xr:uid="{00000000-0005-0000-0000-000056010000}"/>
    <cellStyle name="Forklarende tekst 4" xfId="344" xr:uid="{00000000-0005-0000-0000-000057010000}"/>
    <cellStyle name="Forklarende tekst 5" xfId="345" xr:uid="{00000000-0005-0000-0000-000058010000}"/>
    <cellStyle name="Forklarende tekst 6" xfId="346" xr:uid="{00000000-0005-0000-0000-000059010000}"/>
    <cellStyle name="Forklarende tekst 7" xfId="347" xr:uid="{00000000-0005-0000-0000-00005A010000}"/>
    <cellStyle name="Forklarende tekst 8" xfId="348" xr:uid="{00000000-0005-0000-0000-00005B010000}"/>
    <cellStyle name="Forklarende tekst 9" xfId="349" xr:uid="{00000000-0005-0000-0000-00005C010000}"/>
    <cellStyle name="God 10" xfId="350" xr:uid="{00000000-0005-0000-0000-00005D010000}"/>
    <cellStyle name="God 11" xfId="351" xr:uid="{00000000-0005-0000-0000-00005E010000}"/>
    <cellStyle name="God 12" xfId="352" xr:uid="{00000000-0005-0000-0000-00005F010000}"/>
    <cellStyle name="God 13" xfId="353" xr:uid="{00000000-0005-0000-0000-000060010000}"/>
    <cellStyle name="God 14" xfId="354" xr:uid="{00000000-0005-0000-0000-000061010000}"/>
    <cellStyle name="God 15" xfId="355" xr:uid="{00000000-0005-0000-0000-000062010000}"/>
    <cellStyle name="God 16" xfId="356" xr:uid="{00000000-0005-0000-0000-000063010000}"/>
    <cellStyle name="God 2" xfId="357" xr:uid="{00000000-0005-0000-0000-000064010000}"/>
    <cellStyle name="God 3" xfId="358" xr:uid="{00000000-0005-0000-0000-000065010000}"/>
    <cellStyle name="God 4" xfId="359" xr:uid="{00000000-0005-0000-0000-000066010000}"/>
    <cellStyle name="God 5" xfId="360" xr:uid="{00000000-0005-0000-0000-000067010000}"/>
    <cellStyle name="God 6" xfId="361" xr:uid="{00000000-0005-0000-0000-000068010000}"/>
    <cellStyle name="God 7" xfId="362" xr:uid="{00000000-0005-0000-0000-000069010000}"/>
    <cellStyle name="God 8" xfId="363" xr:uid="{00000000-0005-0000-0000-00006A010000}"/>
    <cellStyle name="God 9" xfId="364" xr:uid="{00000000-0005-0000-0000-00006B010000}"/>
    <cellStyle name="Good 2" xfId="365" xr:uid="{00000000-0005-0000-0000-00006C010000}"/>
    <cellStyle name="Heading 1 2" xfId="366" xr:uid="{00000000-0005-0000-0000-00006D010000}"/>
    <cellStyle name="Heading 2 2" xfId="367" xr:uid="{00000000-0005-0000-0000-00006E010000}"/>
    <cellStyle name="Heading 3 2" xfId="368" xr:uid="{00000000-0005-0000-0000-00006F010000}"/>
    <cellStyle name="Heading 4 2" xfId="369" xr:uid="{00000000-0005-0000-0000-000070010000}"/>
    <cellStyle name="Hyperkobling 2" xfId="370" xr:uid="{00000000-0005-0000-0000-000071010000}"/>
    <cellStyle name="Hyperlink 2" xfId="371" xr:uid="{00000000-0005-0000-0000-000072010000}"/>
    <cellStyle name="Inndata 10" xfId="372" xr:uid="{00000000-0005-0000-0000-000073010000}"/>
    <cellStyle name="Inndata 11" xfId="373" xr:uid="{00000000-0005-0000-0000-000074010000}"/>
    <cellStyle name="Inndata 12" xfId="374" xr:uid="{00000000-0005-0000-0000-000075010000}"/>
    <cellStyle name="Inndata 13" xfId="375" xr:uid="{00000000-0005-0000-0000-000076010000}"/>
    <cellStyle name="Inndata 14" xfId="376" xr:uid="{00000000-0005-0000-0000-000077010000}"/>
    <cellStyle name="Inndata 15" xfId="377" xr:uid="{00000000-0005-0000-0000-000078010000}"/>
    <cellStyle name="Inndata 16" xfId="378" xr:uid="{00000000-0005-0000-0000-000079010000}"/>
    <cellStyle name="Inndata 2" xfId="379" xr:uid="{00000000-0005-0000-0000-00007A010000}"/>
    <cellStyle name="Inndata 3" xfId="380" xr:uid="{00000000-0005-0000-0000-00007B010000}"/>
    <cellStyle name="Inndata 4" xfId="381" xr:uid="{00000000-0005-0000-0000-00007C010000}"/>
    <cellStyle name="Inndata 5" xfId="382" xr:uid="{00000000-0005-0000-0000-00007D010000}"/>
    <cellStyle name="Inndata 6" xfId="383" xr:uid="{00000000-0005-0000-0000-00007E010000}"/>
    <cellStyle name="Inndata 7" xfId="384" xr:uid="{00000000-0005-0000-0000-00007F010000}"/>
    <cellStyle name="Inndata 8" xfId="385" xr:uid="{00000000-0005-0000-0000-000080010000}"/>
    <cellStyle name="Inndata 9" xfId="386" xr:uid="{00000000-0005-0000-0000-000081010000}"/>
    <cellStyle name="Input 2" xfId="387" xr:uid="{00000000-0005-0000-0000-000082010000}"/>
    <cellStyle name="Koblet celle 10" xfId="388" xr:uid="{00000000-0005-0000-0000-000083010000}"/>
    <cellStyle name="Koblet celle 11" xfId="389" xr:uid="{00000000-0005-0000-0000-000084010000}"/>
    <cellStyle name="Koblet celle 12" xfId="390" xr:uid="{00000000-0005-0000-0000-000085010000}"/>
    <cellStyle name="Koblet celle 13" xfId="391" xr:uid="{00000000-0005-0000-0000-000086010000}"/>
    <cellStyle name="Koblet celle 14" xfId="392" xr:uid="{00000000-0005-0000-0000-000087010000}"/>
    <cellStyle name="Koblet celle 15" xfId="393" xr:uid="{00000000-0005-0000-0000-000088010000}"/>
    <cellStyle name="Koblet celle 16" xfId="394" xr:uid="{00000000-0005-0000-0000-000089010000}"/>
    <cellStyle name="Koblet celle 2" xfId="395" xr:uid="{00000000-0005-0000-0000-00008A010000}"/>
    <cellStyle name="Koblet celle 3" xfId="396" xr:uid="{00000000-0005-0000-0000-00008B010000}"/>
    <cellStyle name="Koblet celle 4" xfId="397" xr:uid="{00000000-0005-0000-0000-00008C010000}"/>
    <cellStyle name="Koblet celle 5" xfId="398" xr:uid="{00000000-0005-0000-0000-00008D010000}"/>
    <cellStyle name="Koblet celle 6" xfId="399" xr:uid="{00000000-0005-0000-0000-00008E010000}"/>
    <cellStyle name="Koblet celle 7" xfId="400" xr:uid="{00000000-0005-0000-0000-00008F010000}"/>
    <cellStyle name="Koblet celle 8" xfId="401" xr:uid="{00000000-0005-0000-0000-000090010000}"/>
    <cellStyle name="Koblet celle 9" xfId="402" xr:uid="{00000000-0005-0000-0000-000091010000}"/>
    <cellStyle name="Komma 2" xfId="403" xr:uid="{00000000-0005-0000-0000-000092010000}"/>
    <cellStyle name="Komma 2 2" xfId="404" xr:uid="{00000000-0005-0000-0000-000093010000}"/>
    <cellStyle name="Komma 3" xfId="405" xr:uid="{00000000-0005-0000-0000-000094010000}"/>
    <cellStyle name="Komma 4" xfId="3430" xr:uid="{00000000-0005-0000-0000-000095010000}"/>
    <cellStyle name="Kontrollcelle 10" xfId="406" xr:uid="{00000000-0005-0000-0000-000096010000}"/>
    <cellStyle name="Kontrollcelle 11" xfId="407" xr:uid="{00000000-0005-0000-0000-000097010000}"/>
    <cellStyle name="Kontrollcelle 12" xfId="408" xr:uid="{00000000-0005-0000-0000-000098010000}"/>
    <cellStyle name="Kontrollcelle 13" xfId="409" xr:uid="{00000000-0005-0000-0000-000099010000}"/>
    <cellStyle name="Kontrollcelle 14" xfId="410" xr:uid="{00000000-0005-0000-0000-00009A010000}"/>
    <cellStyle name="Kontrollcelle 15" xfId="411" xr:uid="{00000000-0005-0000-0000-00009B010000}"/>
    <cellStyle name="Kontrollcelle 16" xfId="412" xr:uid="{00000000-0005-0000-0000-00009C010000}"/>
    <cellStyle name="Kontrollcelle 2" xfId="413" xr:uid="{00000000-0005-0000-0000-00009D010000}"/>
    <cellStyle name="Kontrollcelle 3" xfId="414" xr:uid="{00000000-0005-0000-0000-00009E010000}"/>
    <cellStyle name="Kontrollcelle 4" xfId="415" xr:uid="{00000000-0005-0000-0000-00009F010000}"/>
    <cellStyle name="Kontrollcelle 5" xfId="416" xr:uid="{00000000-0005-0000-0000-0000A0010000}"/>
    <cellStyle name="Kontrollcelle 6" xfId="417" xr:uid="{00000000-0005-0000-0000-0000A1010000}"/>
    <cellStyle name="Kontrollcelle 7" xfId="418" xr:uid="{00000000-0005-0000-0000-0000A2010000}"/>
    <cellStyle name="Kontrollcelle 8" xfId="419" xr:uid="{00000000-0005-0000-0000-0000A3010000}"/>
    <cellStyle name="Kontrollcelle 9" xfId="420" xr:uid="{00000000-0005-0000-0000-0000A4010000}"/>
    <cellStyle name="Linked Cell 2" xfId="421" xr:uid="{00000000-0005-0000-0000-0000A5010000}"/>
    <cellStyle name="Merknad 10" xfId="422" xr:uid="{00000000-0005-0000-0000-0000A6010000}"/>
    <cellStyle name="Merknad 11" xfId="423" xr:uid="{00000000-0005-0000-0000-0000A7010000}"/>
    <cellStyle name="Merknad 12" xfId="424" xr:uid="{00000000-0005-0000-0000-0000A8010000}"/>
    <cellStyle name="Merknad 13" xfId="425" xr:uid="{00000000-0005-0000-0000-0000A9010000}"/>
    <cellStyle name="Merknad 14" xfId="426" xr:uid="{00000000-0005-0000-0000-0000AA010000}"/>
    <cellStyle name="Merknad 15" xfId="427" xr:uid="{00000000-0005-0000-0000-0000AB010000}"/>
    <cellStyle name="Merknad 16" xfId="428" xr:uid="{00000000-0005-0000-0000-0000AC010000}"/>
    <cellStyle name="Merknad 2" xfId="429" xr:uid="{00000000-0005-0000-0000-0000AD010000}"/>
    <cellStyle name="Merknad 3" xfId="430" xr:uid="{00000000-0005-0000-0000-0000AE010000}"/>
    <cellStyle name="Merknad 4" xfId="431" xr:uid="{00000000-0005-0000-0000-0000AF010000}"/>
    <cellStyle name="Merknad 5" xfId="432" xr:uid="{00000000-0005-0000-0000-0000B0010000}"/>
    <cellStyle name="Merknad 6" xfId="433" xr:uid="{00000000-0005-0000-0000-0000B1010000}"/>
    <cellStyle name="Merknad 7" xfId="434" xr:uid="{00000000-0005-0000-0000-0000B2010000}"/>
    <cellStyle name="Merknad 8" xfId="435" xr:uid="{00000000-0005-0000-0000-0000B3010000}"/>
    <cellStyle name="Merknad 9" xfId="436" xr:uid="{00000000-0005-0000-0000-0000B4010000}"/>
    <cellStyle name="Neutral 2" xfId="437" xr:uid="{00000000-0005-0000-0000-0000B5010000}"/>
    <cellStyle name="Normal" xfId="0" builtinId="0"/>
    <cellStyle name="Normal 10" xfId="438" xr:uid="{00000000-0005-0000-0000-0000B7010000}"/>
    <cellStyle name="Normal 10 2" xfId="439" xr:uid="{00000000-0005-0000-0000-0000B8010000}"/>
    <cellStyle name="Normal 10 2 10" xfId="440" xr:uid="{00000000-0005-0000-0000-0000B9010000}"/>
    <cellStyle name="Normal 10 2 2" xfId="441" xr:uid="{00000000-0005-0000-0000-0000BA010000}"/>
    <cellStyle name="Normal 10 2 3" xfId="442" xr:uid="{00000000-0005-0000-0000-0000BB010000}"/>
    <cellStyle name="Normal 10 2 4" xfId="443" xr:uid="{00000000-0005-0000-0000-0000BC010000}"/>
    <cellStyle name="Normal 10 2 5" xfId="444" xr:uid="{00000000-0005-0000-0000-0000BD010000}"/>
    <cellStyle name="Normal 10 2 6" xfId="445" xr:uid="{00000000-0005-0000-0000-0000BE010000}"/>
    <cellStyle name="Normal 10 2 7" xfId="446" xr:uid="{00000000-0005-0000-0000-0000BF010000}"/>
    <cellStyle name="Normal 10 2 8" xfId="447" xr:uid="{00000000-0005-0000-0000-0000C0010000}"/>
    <cellStyle name="Normal 10 2 9" xfId="448" xr:uid="{00000000-0005-0000-0000-0000C1010000}"/>
    <cellStyle name="Normal 10 3" xfId="449" xr:uid="{00000000-0005-0000-0000-0000C2010000}"/>
    <cellStyle name="Normal 10 3 10" xfId="450" xr:uid="{00000000-0005-0000-0000-0000C3010000}"/>
    <cellStyle name="Normal 10 3 2" xfId="451" xr:uid="{00000000-0005-0000-0000-0000C4010000}"/>
    <cellStyle name="Normal 10 3 3" xfId="452" xr:uid="{00000000-0005-0000-0000-0000C5010000}"/>
    <cellStyle name="Normal 10 3 4" xfId="453" xr:uid="{00000000-0005-0000-0000-0000C6010000}"/>
    <cellStyle name="Normal 10 3 5" xfId="454" xr:uid="{00000000-0005-0000-0000-0000C7010000}"/>
    <cellStyle name="Normal 10 3 6" xfId="455" xr:uid="{00000000-0005-0000-0000-0000C8010000}"/>
    <cellStyle name="Normal 10 3 7" xfId="456" xr:uid="{00000000-0005-0000-0000-0000C9010000}"/>
    <cellStyle name="Normal 10 3 8" xfId="457" xr:uid="{00000000-0005-0000-0000-0000CA010000}"/>
    <cellStyle name="Normal 10 3 9" xfId="458" xr:uid="{00000000-0005-0000-0000-0000CB010000}"/>
    <cellStyle name="Normal 10 4" xfId="459" xr:uid="{00000000-0005-0000-0000-0000CC010000}"/>
    <cellStyle name="Normal 10 4 10" xfId="460" xr:uid="{00000000-0005-0000-0000-0000CD010000}"/>
    <cellStyle name="Normal 10 4 2" xfId="461" xr:uid="{00000000-0005-0000-0000-0000CE010000}"/>
    <cellStyle name="Normal 10 4 3" xfId="462" xr:uid="{00000000-0005-0000-0000-0000CF010000}"/>
    <cellStyle name="Normal 10 4 4" xfId="463" xr:uid="{00000000-0005-0000-0000-0000D0010000}"/>
    <cellStyle name="Normal 10 4 5" xfId="464" xr:uid="{00000000-0005-0000-0000-0000D1010000}"/>
    <cellStyle name="Normal 10 4 6" xfId="465" xr:uid="{00000000-0005-0000-0000-0000D2010000}"/>
    <cellStyle name="Normal 10 4 7" xfId="466" xr:uid="{00000000-0005-0000-0000-0000D3010000}"/>
    <cellStyle name="Normal 10 4 8" xfId="467" xr:uid="{00000000-0005-0000-0000-0000D4010000}"/>
    <cellStyle name="Normal 10 4 9" xfId="468" xr:uid="{00000000-0005-0000-0000-0000D5010000}"/>
    <cellStyle name="Normal 10 5" xfId="469" xr:uid="{00000000-0005-0000-0000-0000D6010000}"/>
    <cellStyle name="Normal 10 5 10" xfId="470" xr:uid="{00000000-0005-0000-0000-0000D7010000}"/>
    <cellStyle name="Normal 10 5 2" xfId="471" xr:uid="{00000000-0005-0000-0000-0000D8010000}"/>
    <cellStyle name="Normal 10 5 3" xfId="472" xr:uid="{00000000-0005-0000-0000-0000D9010000}"/>
    <cellStyle name="Normal 10 5 4" xfId="473" xr:uid="{00000000-0005-0000-0000-0000DA010000}"/>
    <cellStyle name="Normal 10 5 5" xfId="474" xr:uid="{00000000-0005-0000-0000-0000DB010000}"/>
    <cellStyle name="Normal 10 5 6" xfId="475" xr:uid="{00000000-0005-0000-0000-0000DC010000}"/>
    <cellStyle name="Normal 10 5 7" xfId="476" xr:uid="{00000000-0005-0000-0000-0000DD010000}"/>
    <cellStyle name="Normal 10 5 8" xfId="477" xr:uid="{00000000-0005-0000-0000-0000DE010000}"/>
    <cellStyle name="Normal 10 5 9" xfId="478" xr:uid="{00000000-0005-0000-0000-0000DF010000}"/>
    <cellStyle name="Normal 10 6" xfId="479" xr:uid="{00000000-0005-0000-0000-0000E0010000}"/>
    <cellStyle name="Normal 10 6 2" xfId="480" xr:uid="{00000000-0005-0000-0000-0000E1010000}"/>
    <cellStyle name="Normal 10 6 3" xfId="481" xr:uid="{00000000-0005-0000-0000-0000E2010000}"/>
    <cellStyle name="Normal 10 6 4" xfId="482" xr:uid="{00000000-0005-0000-0000-0000E3010000}"/>
    <cellStyle name="Normal 10 6 5" xfId="483" xr:uid="{00000000-0005-0000-0000-0000E4010000}"/>
    <cellStyle name="Normal 10 6 6" xfId="484" xr:uid="{00000000-0005-0000-0000-0000E5010000}"/>
    <cellStyle name="Normal 10 6 7" xfId="485" xr:uid="{00000000-0005-0000-0000-0000E6010000}"/>
    <cellStyle name="Normal 10 6 8" xfId="486" xr:uid="{00000000-0005-0000-0000-0000E7010000}"/>
    <cellStyle name="Normal 10 6 9" xfId="487" xr:uid="{00000000-0005-0000-0000-0000E8010000}"/>
    <cellStyle name="Normal 10 7" xfId="488" xr:uid="{00000000-0005-0000-0000-0000E9010000}"/>
    <cellStyle name="Normal 10 7 2" xfId="489" xr:uid="{00000000-0005-0000-0000-0000EA010000}"/>
    <cellStyle name="Normal 10 7 3" xfId="490" xr:uid="{00000000-0005-0000-0000-0000EB010000}"/>
    <cellStyle name="Normal 10 7 4" xfId="491" xr:uid="{00000000-0005-0000-0000-0000EC010000}"/>
    <cellStyle name="Normal 10 7 5" xfId="492" xr:uid="{00000000-0005-0000-0000-0000ED010000}"/>
    <cellStyle name="Normal 10 7 6" xfId="493" xr:uid="{00000000-0005-0000-0000-0000EE010000}"/>
    <cellStyle name="Normal 10 7 7" xfId="494" xr:uid="{00000000-0005-0000-0000-0000EF010000}"/>
    <cellStyle name="Normal 10 7 8" xfId="495" xr:uid="{00000000-0005-0000-0000-0000F0010000}"/>
    <cellStyle name="Normal 10 7 9" xfId="496" xr:uid="{00000000-0005-0000-0000-0000F1010000}"/>
    <cellStyle name="Normal 10 8" xfId="497" xr:uid="{00000000-0005-0000-0000-0000F2010000}"/>
    <cellStyle name="Normal 10 9" xfId="498" xr:uid="{00000000-0005-0000-0000-0000F3010000}"/>
    <cellStyle name="Normal 11" xfId="499" xr:uid="{00000000-0005-0000-0000-0000F4010000}"/>
    <cellStyle name="Normal 11 2" xfId="500" xr:uid="{00000000-0005-0000-0000-0000F5010000}"/>
    <cellStyle name="Normal 11 3" xfId="501" xr:uid="{00000000-0005-0000-0000-0000F6010000}"/>
    <cellStyle name="Normal 11 4" xfId="502" xr:uid="{00000000-0005-0000-0000-0000F7010000}"/>
    <cellStyle name="Normal 11 5" xfId="503" xr:uid="{00000000-0005-0000-0000-0000F8010000}"/>
    <cellStyle name="Normal 11 6" xfId="504" xr:uid="{00000000-0005-0000-0000-0000F9010000}"/>
    <cellStyle name="Normal 11 7" xfId="505" xr:uid="{00000000-0005-0000-0000-0000FA010000}"/>
    <cellStyle name="Normal 11 8" xfId="506" xr:uid="{00000000-0005-0000-0000-0000FB010000}"/>
    <cellStyle name="Normal 11 9" xfId="507" xr:uid="{00000000-0005-0000-0000-0000FC010000}"/>
    <cellStyle name="Normal 12" xfId="508" xr:uid="{00000000-0005-0000-0000-0000FD010000}"/>
    <cellStyle name="Normal 12 2" xfId="509" xr:uid="{00000000-0005-0000-0000-0000FE010000}"/>
    <cellStyle name="Normal 12 2 10" xfId="510" xr:uid="{00000000-0005-0000-0000-0000FF010000}"/>
    <cellStyle name="Normal 12 2 2" xfId="511" xr:uid="{00000000-0005-0000-0000-000000020000}"/>
    <cellStyle name="Normal 12 2 3" xfId="512" xr:uid="{00000000-0005-0000-0000-000001020000}"/>
    <cellStyle name="Normal 12 2 4" xfId="513" xr:uid="{00000000-0005-0000-0000-000002020000}"/>
    <cellStyle name="Normal 12 2 5" xfId="514" xr:uid="{00000000-0005-0000-0000-000003020000}"/>
    <cellStyle name="Normal 12 2 6" xfId="515" xr:uid="{00000000-0005-0000-0000-000004020000}"/>
    <cellStyle name="Normal 12 2 7" xfId="516" xr:uid="{00000000-0005-0000-0000-000005020000}"/>
    <cellStyle name="Normal 12 2 8" xfId="517" xr:uid="{00000000-0005-0000-0000-000006020000}"/>
    <cellStyle name="Normal 12 2 9" xfId="518" xr:uid="{00000000-0005-0000-0000-000007020000}"/>
    <cellStyle name="Normal 12 3" xfId="519" xr:uid="{00000000-0005-0000-0000-000008020000}"/>
    <cellStyle name="Normal 12 3 10" xfId="520" xr:uid="{00000000-0005-0000-0000-000009020000}"/>
    <cellStyle name="Normal 12 3 2" xfId="521" xr:uid="{00000000-0005-0000-0000-00000A020000}"/>
    <cellStyle name="Normal 12 3 3" xfId="522" xr:uid="{00000000-0005-0000-0000-00000B020000}"/>
    <cellStyle name="Normal 12 3 4" xfId="523" xr:uid="{00000000-0005-0000-0000-00000C020000}"/>
    <cellStyle name="Normal 12 3 5" xfId="524" xr:uid="{00000000-0005-0000-0000-00000D020000}"/>
    <cellStyle name="Normal 12 3 6" xfId="525" xr:uid="{00000000-0005-0000-0000-00000E020000}"/>
    <cellStyle name="Normal 12 3 7" xfId="526" xr:uid="{00000000-0005-0000-0000-00000F020000}"/>
    <cellStyle name="Normal 12 3 8" xfId="527" xr:uid="{00000000-0005-0000-0000-000010020000}"/>
    <cellStyle name="Normal 12 3 9" xfId="528" xr:uid="{00000000-0005-0000-0000-000011020000}"/>
    <cellStyle name="Normal 12 4" xfId="529" xr:uid="{00000000-0005-0000-0000-000012020000}"/>
    <cellStyle name="Normal 12 4 10" xfId="530" xr:uid="{00000000-0005-0000-0000-000013020000}"/>
    <cellStyle name="Normal 12 4 2" xfId="531" xr:uid="{00000000-0005-0000-0000-000014020000}"/>
    <cellStyle name="Normal 12 4 3" xfId="532" xr:uid="{00000000-0005-0000-0000-000015020000}"/>
    <cellStyle name="Normal 12 4 4" xfId="533" xr:uid="{00000000-0005-0000-0000-000016020000}"/>
    <cellStyle name="Normal 12 4 5" xfId="534" xr:uid="{00000000-0005-0000-0000-000017020000}"/>
    <cellStyle name="Normal 12 4 6" xfId="535" xr:uid="{00000000-0005-0000-0000-000018020000}"/>
    <cellStyle name="Normal 12 4 7" xfId="536" xr:uid="{00000000-0005-0000-0000-000019020000}"/>
    <cellStyle name="Normal 12 4 8" xfId="537" xr:uid="{00000000-0005-0000-0000-00001A020000}"/>
    <cellStyle name="Normal 12 4 9" xfId="538" xr:uid="{00000000-0005-0000-0000-00001B020000}"/>
    <cellStyle name="Normal 12 5" xfId="539" xr:uid="{00000000-0005-0000-0000-00001C020000}"/>
    <cellStyle name="Normal 12 5 10" xfId="540" xr:uid="{00000000-0005-0000-0000-00001D020000}"/>
    <cellStyle name="Normal 12 5 2" xfId="541" xr:uid="{00000000-0005-0000-0000-00001E020000}"/>
    <cellStyle name="Normal 12 5 3" xfId="542" xr:uid="{00000000-0005-0000-0000-00001F020000}"/>
    <cellStyle name="Normal 12 5 4" xfId="543" xr:uid="{00000000-0005-0000-0000-000020020000}"/>
    <cellStyle name="Normal 12 5 5" xfId="544" xr:uid="{00000000-0005-0000-0000-000021020000}"/>
    <cellStyle name="Normal 12 5 6" xfId="545" xr:uid="{00000000-0005-0000-0000-000022020000}"/>
    <cellStyle name="Normal 12 5 7" xfId="546" xr:uid="{00000000-0005-0000-0000-000023020000}"/>
    <cellStyle name="Normal 12 5 8" xfId="547" xr:uid="{00000000-0005-0000-0000-000024020000}"/>
    <cellStyle name="Normal 12 5 9" xfId="548" xr:uid="{00000000-0005-0000-0000-000025020000}"/>
    <cellStyle name="Normal 12 6" xfId="549" xr:uid="{00000000-0005-0000-0000-000026020000}"/>
    <cellStyle name="Normal 12 6 2" xfId="550" xr:uid="{00000000-0005-0000-0000-000027020000}"/>
    <cellStyle name="Normal 12 6 3" xfId="551" xr:uid="{00000000-0005-0000-0000-000028020000}"/>
    <cellStyle name="Normal 12 6 4" xfId="552" xr:uid="{00000000-0005-0000-0000-000029020000}"/>
    <cellStyle name="Normal 12 6 5" xfId="553" xr:uid="{00000000-0005-0000-0000-00002A020000}"/>
    <cellStyle name="Normal 12 6 6" xfId="554" xr:uid="{00000000-0005-0000-0000-00002B020000}"/>
    <cellStyle name="Normal 12 6 7" xfId="555" xr:uid="{00000000-0005-0000-0000-00002C020000}"/>
    <cellStyle name="Normal 12 6 8" xfId="556" xr:uid="{00000000-0005-0000-0000-00002D020000}"/>
    <cellStyle name="Normal 12 6 9" xfId="557" xr:uid="{00000000-0005-0000-0000-00002E020000}"/>
    <cellStyle name="Normal 12 7" xfId="558" xr:uid="{00000000-0005-0000-0000-00002F020000}"/>
    <cellStyle name="Normal 12 7 2" xfId="559" xr:uid="{00000000-0005-0000-0000-000030020000}"/>
    <cellStyle name="Normal 12 7 3" xfId="560" xr:uid="{00000000-0005-0000-0000-000031020000}"/>
    <cellStyle name="Normal 12 7 4" xfId="561" xr:uid="{00000000-0005-0000-0000-000032020000}"/>
    <cellStyle name="Normal 12 7 5" xfId="562" xr:uid="{00000000-0005-0000-0000-000033020000}"/>
    <cellStyle name="Normal 12 7 6" xfId="563" xr:uid="{00000000-0005-0000-0000-000034020000}"/>
    <cellStyle name="Normal 12 7 7" xfId="564" xr:uid="{00000000-0005-0000-0000-000035020000}"/>
    <cellStyle name="Normal 12 7 8" xfId="565" xr:uid="{00000000-0005-0000-0000-000036020000}"/>
    <cellStyle name="Normal 12 7 9" xfId="566" xr:uid="{00000000-0005-0000-0000-000037020000}"/>
    <cellStyle name="Normal 12 8" xfId="567" xr:uid="{00000000-0005-0000-0000-000038020000}"/>
    <cellStyle name="Normal 12 9" xfId="568" xr:uid="{00000000-0005-0000-0000-000039020000}"/>
    <cellStyle name="Normal 13" xfId="569" xr:uid="{00000000-0005-0000-0000-00003A020000}"/>
    <cellStyle name="Normal 13 2" xfId="570" xr:uid="{00000000-0005-0000-0000-00003B020000}"/>
    <cellStyle name="Normal 13 2 10" xfId="571" xr:uid="{00000000-0005-0000-0000-00003C020000}"/>
    <cellStyle name="Normal 13 2 2" xfId="572" xr:uid="{00000000-0005-0000-0000-00003D020000}"/>
    <cellStyle name="Normal 13 2 3" xfId="573" xr:uid="{00000000-0005-0000-0000-00003E020000}"/>
    <cellStyle name="Normal 13 2 4" xfId="574" xr:uid="{00000000-0005-0000-0000-00003F020000}"/>
    <cellStyle name="Normal 13 2 5" xfId="575" xr:uid="{00000000-0005-0000-0000-000040020000}"/>
    <cellStyle name="Normal 13 2 6" xfId="576" xr:uid="{00000000-0005-0000-0000-000041020000}"/>
    <cellStyle name="Normal 13 2 7" xfId="577" xr:uid="{00000000-0005-0000-0000-000042020000}"/>
    <cellStyle name="Normal 13 2 8" xfId="578" xr:uid="{00000000-0005-0000-0000-000043020000}"/>
    <cellStyle name="Normal 13 2 9" xfId="579" xr:uid="{00000000-0005-0000-0000-000044020000}"/>
    <cellStyle name="Normal 13 3" xfId="580" xr:uid="{00000000-0005-0000-0000-000045020000}"/>
    <cellStyle name="Normal 13 3 10" xfId="581" xr:uid="{00000000-0005-0000-0000-000046020000}"/>
    <cellStyle name="Normal 13 3 2" xfId="582" xr:uid="{00000000-0005-0000-0000-000047020000}"/>
    <cellStyle name="Normal 13 3 3" xfId="583" xr:uid="{00000000-0005-0000-0000-000048020000}"/>
    <cellStyle name="Normal 13 3 4" xfId="584" xr:uid="{00000000-0005-0000-0000-000049020000}"/>
    <cellStyle name="Normal 13 3 5" xfId="585" xr:uid="{00000000-0005-0000-0000-00004A020000}"/>
    <cellStyle name="Normal 13 3 6" xfId="586" xr:uid="{00000000-0005-0000-0000-00004B020000}"/>
    <cellStyle name="Normal 13 3 7" xfId="587" xr:uid="{00000000-0005-0000-0000-00004C020000}"/>
    <cellStyle name="Normal 13 3 8" xfId="588" xr:uid="{00000000-0005-0000-0000-00004D020000}"/>
    <cellStyle name="Normal 13 3 9" xfId="589" xr:uid="{00000000-0005-0000-0000-00004E020000}"/>
    <cellStyle name="Normal 13 4" xfId="590" xr:uid="{00000000-0005-0000-0000-00004F020000}"/>
    <cellStyle name="Normal 13 4 10" xfId="591" xr:uid="{00000000-0005-0000-0000-000050020000}"/>
    <cellStyle name="Normal 13 4 2" xfId="592" xr:uid="{00000000-0005-0000-0000-000051020000}"/>
    <cellStyle name="Normal 13 4 3" xfId="593" xr:uid="{00000000-0005-0000-0000-000052020000}"/>
    <cellStyle name="Normal 13 4 4" xfId="594" xr:uid="{00000000-0005-0000-0000-000053020000}"/>
    <cellStyle name="Normal 13 4 5" xfId="595" xr:uid="{00000000-0005-0000-0000-000054020000}"/>
    <cellStyle name="Normal 13 4 6" xfId="596" xr:uid="{00000000-0005-0000-0000-000055020000}"/>
    <cellStyle name="Normal 13 4 7" xfId="597" xr:uid="{00000000-0005-0000-0000-000056020000}"/>
    <cellStyle name="Normal 13 4 8" xfId="598" xr:uid="{00000000-0005-0000-0000-000057020000}"/>
    <cellStyle name="Normal 13 4 9" xfId="599" xr:uid="{00000000-0005-0000-0000-000058020000}"/>
    <cellStyle name="Normal 13 5" xfId="600" xr:uid="{00000000-0005-0000-0000-000059020000}"/>
    <cellStyle name="Normal 13 5 10" xfId="601" xr:uid="{00000000-0005-0000-0000-00005A020000}"/>
    <cellStyle name="Normal 13 5 2" xfId="602" xr:uid="{00000000-0005-0000-0000-00005B020000}"/>
    <cellStyle name="Normal 13 5 3" xfId="603" xr:uid="{00000000-0005-0000-0000-00005C020000}"/>
    <cellStyle name="Normal 13 5 4" xfId="604" xr:uid="{00000000-0005-0000-0000-00005D020000}"/>
    <cellStyle name="Normal 13 5 5" xfId="605" xr:uid="{00000000-0005-0000-0000-00005E020000}"/>
    <cellStyle name="Normal 13 5 6" xfId="606" xr:uid="{00000000-0005-0000-0000-00005F020000}"/>
    <cellStyle name="Normal 13 5 7" xfId="607" xr:uid="{00000000-0005-0000-0000-000060020000}"/>
    <cellStyle name="Normal 13 5 8" xfId="608" xr:uid="{00000000-0005-0000-0000-000061020000}"/>
    <cellStyle name="Normal 13 5 9" xfId="609" xr:uid="{00000000-0005-0000-0000-000062020000}"/>
    <cellStyle name="Normal 13 6" xfId="610" xr:uid="{00000000-0005-0000-0000-000063020000}"/>
    <cellStyle name="Normal 13 6 2" xfId="611" xr:uid="{00000000-0005-0000-0000-000064020000}"/>
    <cellStyle name="Normal 13 6 3" xfId="612" xr:uid="{00000000-0005-0000-0000-000065020000}"/>
    <cellStyle name="Normal 13 6 4" xfId="613" xr:uid="{00000000-0005-0000-0000-000066020000}"/>
    <cellStyle name="Normal 13 6 5" xfId="614" xr:uid="{00000000-0005-0000-0000-000067020000}"/>
    <cellStyle name="Normal 13 6 6" xfId="615" xr:uid="{00000000-0005-0000-0000-000068020000}"/>
    <cellStyle name="Normal 13 6 7" xfId="616" xr:uid="{00000000-0005-0000-0000-000069020000}"/>
    <cellStyle name="Normal 13 6 8" xfId="617" xr:uid="{00000000-0005-0000-0000-00006A020000}"/>
    <cellStyle name="Normal 13 6 9" xfId="618" xr:uid="{00000000-0005-0000-0000-00006B020000}"/>
    <cellStyle name="Normal 13 7" xfId="619" xr:uid="{00000000-0005-0000-0000-00006C020000}"/>
    <cellStyle name="Normal 13 7 2" xfId="620" xr:uid="{00000000-0005-0000-0000-00006D020000}"/>
    <cellStyle name="Normal 13 7 3" xfId="621" xr:uid="{00000000-0005-0000-0000-00006E020000}"/>
    <cellStyle name="Normal 13 7 4" xfId="622" xr:uid="{00000000-0005-0000-0000-00006F020000}"/>
    <cellStyle name="Normal 13 7 5" xfId="623" xr:uid="{00000000-0005-0000-0000-000070020000}"/>
    <cellStyle name="Normal 13 7 6" xfId="624" xr:uid="{00000000-0005-0000-0000-000071020000}"/>
    <cellStyle name="Normal 13 7 7" xfId="625" xr:uid="{00000000-0005-0000-0000-000072020000}"/>
    <cellStyle name="Normal 13 7 8" xfId="626" xr:uid="{00000000-0005-0000-0000-000073020000}"/>
    <cellStyle name="Normal 13 7 9" xfId="627" xr:uid="{00000000-0005-0000-0000-000074020000}"/>
    <cellStyle name="Normal 13 8" xfId="628" xr:uid="{00000000-0005-0000-0000-000075020000}"/>
    <cellStyle name="Normal 13 9" xfId="629" xr:uid="{00000000-0005-0000-0000-000076020000}"/>
    <cellStyle name="Normal 14" xfId="630" xr:uid="{00000000-0005-0000-0000-000077020000}"/>
    <cellStyle name="Normal 14 2" xfId="631" xr:uid="{00000000-0005-0000-0000-000078020000}"/>
    <cellStyle name="Normal 14 2 10" xfId="632" xr:uid="{00000000-0005-0000-0000-000079020000}"/>
    <cellStyle name="Normal 14 2 2" xfId="633" xr:uid="{00000000-0005-0000-0000-00007A020000}"/>
    <cellStyle name="Normal 14 2 3" xfId="634" xr:uid="{00000000-0005-0000-0000-00007B020000}"/>
    <cellStyle name="Normal 14 2 4" xfId="635" xr:uid="{00000000-0005-0000-0000-00007C020000}"/>
    <cellStyle name="Normal 14 2 5" xfId="636" xr:uid="{00000000-0005-0000-0000-00007D020000}"/>
    <cellStyle name="Normal 14 2 6" xfId="637" xr:uid="{00000000-0005-0000-0000-00007E020000}"/>
    <cellStyle name="Normal 14 2 7" xfId="638" xr:uid="{00000000-0005-0000-0000-00007F020000}"/>
    <cellStyle name="Normal 14 2 8" xfId="639" xr:uid="{00000000-0005-0000-0000-000080020000}"/>
    <cellStyle name="Normal 14 2 9" xfId="640" xr:uid="{00000000-0005-0000-0000-000081020000}"/>
    <cellStyle name="Normal 14 3" xfId="641" xr:uid="{00000000-0005-0000-0000-000082020000}"/>
    <cellStyle name="Normal 14 3 10" xfId="642" xr:uid="{00000000-0005-0000-0000-000083020000}"/>
    <cellStyle name="Normal 14 3 2" xfId="643" xr:uid="{00000000-0005-0000-0000-000084020000}"/>
    <cellStyle name="Normal 14 3 3" xfId="644" xr:uid="{00000000-0005-0000-0000-000085020000}"/>
    <cellStyle name="Normal 14 3 4" xfId="645" xr:uid="{00000000-0005-0000-0000-000086020000}"/>
    <cellStyle name="Normal 14 3 5" xfId="646" xr:uid="{00000000-0005-0000-0000-000087020000}"/>
    <cellStyle name="Normal 14 3 6" xfId="647" xr:uid="{00000000-0005-0000-0000-000088020000}"/>
    <cellStyle name="Normal 14 3 7" xfId="648" xr:uid="{00000000-0005-0000-0000-000089020000}"/>
    <cellStyle name="Normal 14 3 8" xfId="649" xr:uid="{00000000-0005-0000-0000-00008A020000}"/>
    <cellStyle name="Normal 14 3 9" xfId="650" xr:uid="{00000000-0005-0000-0000-00008B020000}"/>
    <cellStyle name="Normal 14 4" xfId="651" xr:uid="{00000000-0005-0000-0000-00008C020000}"/>
    <cellStyle name="Normal 14 4 10" xfId="652" xr:uid="{00000000-0005-0000-0000-00008D020000}"/>
    <cellStyle name="Normal 14 4 2" xfId="653" xr:uid="{00000000-0005-0000-0000-00008E020000}"/>
    <cellStyle name="Normal 14 4 3" xfId="654" xr:uid="{00000000-0005-0000-0000-00008F020000}"/>
    <cellStyle name="Normal 14 4 4" xfId="655" xr:uid="{00000000-0005-0000-0000-000090020000}"/>
    <cellStyle name="Normal 14 4 5" xfId="656" xr:uid="{00000000-0005-0000-0000-000091020000}"/>
    <cellStyle name="Normal 14 4 6" xfId="657" xr:uid="{00000000-0005-0000-0000-000092020000}"/>
    <cellStyle name="Normal 14 4 7" xfId="658" xr:uid="{00000000-0005-0000-0000-000093020000}"/>
    <cellStyle name="Normal 14 4 8" xfId="659" xr:uid="{00000000-0005-0000-0000-000094020000}"/>
    <cellStyle name="Normal 14 4 9" xfId="660" xr:uid="{00000000-0005-0000-0000-000095020000}"/>
    <cellStyle name="Normal 14 5" xfId="661" xr:uid="{00000000-0005-0000-0000-000096020000}"/>
    <cellStyle name="Normal 14 5 10" xfId="662" xr:uid="{00000000-0005-0000-0000-000097020000}"/>
    <cellStyle name="Normal 14 5 2" xfId="663" xr:uid="{00000000-0005-0000-0000-000098020000}"/>
    <cellStyle name="Normal 14 5 3" xfId="664" xr:uid="{00000000-0005-0000-0000-000099020000}"/>
    <cellStyle name="Normal 14 5 4" xfId="665" xr:uid="{00000000-0005-0000-0000-00009A020000}"/>
    <cellStyle name="Normal 14 5 5" xfId="666" xr:uid="{00000000-0005-0000-0000-00009B020000}"/>
    <cellStyle name="Normal 14 5 6" xfId="667" xr:uid="{00000000-0005-0000-0000-00009C020000}"/>
    <cellStyle name="Normal 14 5 7" xfId="668" xr:uid="{00000000-0005-0000-0000-00009D020000}"/>
    <cellStyle name="Normal 14 5 8" xfId="669" xr:uid="{00000000-0005-0000-0000-00009E020000}"/>
    <cellStyle name="Normal 14 5 9" xfId="670" xr:uid="{00000000-0005-0000-0000-00009F020000}"/>
    <cellStyle name="Normal 14 6" xfId="671" xr:uid="{00000000-0005-0000-0000-0000A0020000}"/>
    <cellStyle name="Normal 14 6 2" xfId="672" xr:uid="{00000000-0005-0000-0000-0000A1020000}"/>
    <cellStyle name="Normal 14 6 3" xfId="673" xr:uid="{00000000-0005-0000-0000-0000A2020000}"/>
    <cellStyle name="Normal 14 6 4" xfId="674" xr:uid="{00000000-0005-0000-0000-0000A3020000}"/>
    <cellStyle name="Normal 14 6 5" xfId="675" xr:uid="{00000000-0005-0000-0000-0000A4020000}"/>
    <cellStyle name="Normal 14 6 6" xfId="676" xr:uid="{00000000-0005-0000-0000-0000A5020000}"/>
    <cellStyle name="Normal 14 6 7" xfId="677" xr:uid="{00000000-0005-0000-0000-0000A6020000}"/>
    <cellStyle name="Normal 14 6 8" xfId="678" xr:uid="{00000000-0005-0000-0000-0000A7020000}"/>
    <cellStyle name="Normal 14 6 9" xfId="679" xr:uid="{00000000-0005-0000-0000-0000A8020000}"/>
    <cellStyle name="Normal 14 7" xfId="680" xr:uid="{00000000-0005-0000-0000-0000A9020000}"/>
    <cellStyle name="Normal 14 7 2" xfId="681" xr:uid="{00000000-0005-0000-0000-0000AA020000}"/>
    <cellStyle name="Normal 14 7 3" xfId="682" xr:uid="{00000000-0005-0000-0000-0000AB020000}"/>
    <cellStyle name="Normal 14 7 4" xfId="683" xr:uid="{00000000-0005-0000-0000-0000AC020000}"/>
    <cellStyle name="Normal 14 7 5" xfId="684" xr:uid="{00000000-0005-0000-0000-0000AD020000}"/>
    <cellStyle name="Normal 14 7 6" xfId="685" xr:uid="{00000000-0005-0000-0000-0000AE020000}"/>
    <cellStyle name="Normal 14 7 7" xfId="686" xr:uid="{00000000-0005-0000-0000-0000AF020000}"/>
    <cellStyle name="Normal 14 7 8" xfId="687" xr:uid="{00000000-0005-0000-0000-0000B0020000}"/>
    <cellStyle name="Normal 14 7 9" xfId="688" xr:uid="{00000000-0005-0000-0000-0000B1020000}"/>
    <cellStyle name="Normal 14 8" xfId="689" xr:uid="{00000000-0005-0000-0000-0000B2020000}"/>
    <cellStyle name="Normal 14 9" xfId="690" xr:uid="{00000000-0005-0000-0000-0000B3020000}"/>
    <cellStyle name="Normal 15" xfId="691" xr:uid="{00000000-0005-0000-0000-0000B4020000}"/>
    <cellStyle name="Normal 15 2" xfId="692" xr:uid="{00000000-0005-0000-0000-0000B5020000}"/>
    <cellStyle name="Normal 15 2 10" xfId="693" xr:uid="{00000000-0005-0000-0000-0000B6020000}"/>
    <cellStyle name="Normal 15 2 2" xfId="694" xr:uid="{00000000-0005-0000-0000-0000B7020000}"/>
    <cellStyle name="Normal 15 2 3" xfId="695" xr:uid="{00000000-0005-0000-0000-0000B8020000}"/>
    <cellStyle name="Normal 15 2 4" xfId="696" xr:uid="{00000000-0005-0000-0000-0000B9020000}"/>
    <cellStyle name="Normal 15 2 5" xfId="697" xr:uid="{00000000-0005-0000-0000-0000BA020000}"/>
    <cellStyle name="Normal 15 2 6" xfId="698" xr:uid="{00000000-0005-0000-0000-0000BB020000}"/>
    <cellStyle name="Normal 15 2 7" xfId="699" xr:uid="{00000000-0005-0000-0000-0000BC020000}"/>
    <cellStyle name="Normal 15 2 8" xfId="700" xr:uid="{00000000-0005-0000-0000-0000BD020000}"/>
    <cellStyle name="Normal 15 2 9" xfId="701" xr:uid="{00000000-0005-0000-0000-0000BE020000}"/>
    <cellStyle name="Normal 15 3" xfId="702" xr:uid="{00000000-0005-0000-0000-0000BF020000}"/>
    <cellStyle name="Normal 15 3 10" xfId="703" xr:uid="{00000000-0005-0000-0000-0000C0020000}"/>
    <cellStyle name="Normal 15 3 2" xfId="704" xr:uid="{00000000-0005-0000-0000-0000C1020000}"/>
    <cellStyle name="Normal 15 3 3" xfId="705" xr:uid="{00000000-0005-0000-0000-0000C2020000}"/>
    <cellStyle name="Normal 15 3 4" xfId="706" xr:uid="{00000000-0005-0000-0000-0000C3020000}"/>
    <cellStyle name="Normal 15 3 5" xfId="707" xr:uid="{00000000-0005-0000-0000-0000C4020000}"/>
    <cellStyle name="Normal 15 3 6" xfId="708" xr:uid="{00000000-0005-0000-0000-0000C5020000}"/>
    <cellStyle name="Normal 15 3 7" xfId="709" xr:uid="{00000000-0005-0000-0000-0000C6020000}"/>
    <cellStyle name="Normal 15 3 8" xfId="710" xr:uid="{00000000-0005-0000-0000-0000C7020000}"/>
    <cellStyle name="Normal 15 3 9" xfId="711" xr:uid="{00000000-0005-0000-0000-0000C8020000}"/>
    <cellStyle name="Normal 15 4" xfId="712" xr:uid="{00000000-0005-0000-0000-0000C9020000}"/>
    <cellStyle name="Normal 15 4 10" xfId="713" xr:uid="{00000000-0005-0000-0000-0000CA020000}"/>
    <cellStyle name="Normal 15 4 2" xfId="714" xr:uid="{00000000-0005-0000-0000-0000CB020000}"/>
    <cellStyle name="Normal 15 4 3" xfId="715" xr:uid="{00000000-0005-0000-0000-0000CC020000}"/>
    <cellStyle name="Normal 15 4 4" xfId="716" xr:uid="{00000000-0005-0000-0000-0000CD020000}"/>
    <cellStyle name="Normal 15 4 5" xfId="717" xr:uid="{00000000-0005-0000-0000-0000CE020000}"/>
    <cellStyle name="Normal 15 4 6" xfId="718" xr:uid="{00000000-0005-0000-0000-0000CF020000}"/>
    <cellStyle name="Normal 15 4 7" xfId="719" xr:uid="{00000000-0005-0000-0000-0000D0020000}"/>
    <cellStyle name="Normal 15 4 8" xfId="720" xr:uid="{00000000-0005-0000-0000-0000D1020000}"/>
    <cellStyle name="Normal 15 4 9" xfId="721" xr:uid="{00000000-0005-0000-0000-0000D2020000}"/>
    <cellStyle name="Normal 15 5" xfId="722" xr:uid="{00000000-0005-0000-0000-0000D3020000}"/>
    <cellStyle name="Normal 15 5 10" xfId="723" xr:uid="{00000000-0005-0000-0000-0000D4020000}"/>
    <cellStyle name="Normal 15 5 2" xfId="724" xr:uid="{00000000-0005-0000-0000-0000D5020000}"/>
    <cellStyle name="Normal 15 5 3" xfId="725" xr:uid="{00000000-0005-0000-0000-0000D6020000}"/>
    <cellStyle name="Normal 15 5 4" xfId="726" xr:uid="{00000000-0005-0000-0000-0000D7020000}"/>
    <cellStyle name="Normal 15 5 5" xfId="727" xr:uid="{00000000-0005-0000-0000-0000D8020000}"/>
    <cellStyle name="Normal 15 5 6" xfId="728" xr:uid="{00000000-0005-0000-0000-0000D9020000}"/>
    <cellStyle name="Normal 15 5 7" xfId="729" xr:uid="{00000000-0005-0000-0000-0000DA020000}"/>
    <cellStyle name="Normal 15 5 8" xfId="730" xr:uid="{00000000-0005-0000-0000-0000DB020000}"/>
    <cellStyle name="Normal 15 5 9" xfId="731" xr:uid="{00000000-0005-0000-0000-0000DC020000}"/>
    <cellStyle name="Normal 15 6" xfId="732" xr:uid="{00000000-0005-0000-0000-0000DD020000}"/>
    <cellStyle name="Normal 15 6 2" xfId="733" xr:uid="{00000000-0005-0000-0000-0000DE020000}"/>
    <cellStyle name="Normal 15 6 3" xfId="734" xr:uid="{00000000-0005-0000-0000-0000DF020000}"/>
    <cellStyle name="Normal 15 6 4" xfId="735" xr:uid="{00000000-0005-0000-0000-0000E0020000}"/>
    <cellStyle name="Normal 15 6 5" xfId="736" xr:uid="{00000000-0005-0000-0000-0000E1020000}"/>
    <cellStyle name="Normal 15 6 6" xfId="737" xr:uid="{00000000-0005-0000-0000-0000E2020000}"/>
    <cellStyle name="Normal 15 6 7" xfId="738" xr:uid="{00000000-0005-0000-0000-0000E3020000}"/>
    <cellStyle name="Normal 15 6 8" xfId="739" xr:uid="{00000000-0005-0000-0000-0000E4020000}"/>
    <cellStyle name="Normal 15 6 9" xfId="740" xr:uid="{00000000-0005-0000-0000-0000E5020000}"/>
    <cellStyle name="Normal 15 7" xfId="741" xr:uid="{00000000-0005-0000-0000-0000E6020000}"/>
    <cellStyle name="Normal 15 7 2" xfId="742" xr:uid="{00000000-0005-0000-0000-0000E7020000}"/>
    <cellStyle name="Normal 15 7 3" xfId="743" xr:uid="{00000000-0005-0000-0000-0000E8020000}"/>
    <cellStyle name="Normal 15 7 4" xfId="744" xr:uid="{00000000-0005-0000-0000-0000E9020000}"/>
    <cellStyle name="Normal 15 7 5" xfId="745" xr:uid="{00000000-0005-0000-0000-0000EA020000}"/>
    <cellStyle name="Normal 15 7 6" xfId="746" xr:uid="{00000000-0005-0000-0000-0000EB020000}"/>
    <cellStyle name="Normal 15 7 7" xfId="747" xr:uid="{00000000-0005-0000-0000-0000EC020000}"/>
    <cellStyle name="Normal 15 7 8" xfId="748" xr:uid="{00000000-0005-0000-0000-0000ED020000}"/>
    <cellStyle name="Normal 15 7 9" xfId="749" xr:uid="{00000000-0005-0000-0000-0000EE020000}"/>
    <cellStyle name="Normal 15 8" xfId="750" xr:uid="{00000000-0005-0000-0000-0000EF020000}"/>
    <cellStyle name="Normal 15 9" xfId="751" xr:uid="{00000000-0005-0000-0000-0000F0020000}"/>
    <cellStyle name="Normal 16" xfId="752" xr:uid="{00000000-0005-0000-0000-0000F1020000}"/>
    <cellStyle name="Normal 16 2" xfId="753" xr:uid="{00000000-0005-0000-0000-0000F2020000}"/>
    <cellStyle name="Normal 16 2 10" xfId="754" xr:uid="{00000000-0005-0000-0000-0000F3020000}"/>
    <cellStyle name="Normal 16 2 2" xfId="755" xr:uid="{00000000-0005-0000-0000-0000F4020000}"/>
    <cellStyle name="Normal 16 2 3" xfId="756" xr:uid="{00000000-0005-0000-0000-0000F5020000}"/>
    <cellStyle name="Normal 16 2 4" xfId="757" xr:uid="{00000000-0005-0000-0000-0000F6020000}"/>
    <cellStyle name="Normal 16 2 5" xfId="758" xr:uid="{00000000-0005-0000-0000-0000F7020000}"/>
    <cellStyle name="Normal 16 2 6" xfId="759" xr:uid="{00000000-0005-0000-0000-0000F8020000}"/>
    <cellStyle name="Normal 16 2 7" xfId="760" xr:uid="{00000000-0005-0000-0000-0000F9020000}"/>
    <cellStyle name="Normal 16 2 8" xfId="761" xr:uid="{00000000-0005-0000-0000-0000FA020000}"/>
    <cellStyle name="Normal 16 2 9" xfId="762" xr:uid="{00000000-0005-0000-0000-0000FB020000}"/>
    <cellStyle name="Normal 16 3" xfId="763" xr:uid="{00000000-0005-0000-0000-0000FC020000}"/>
    <cellStyle name="Normal 16 3 10" xfId="764" xr:uid="{00000000-0005-0000-0000-0000FD020000}"/>
    <cellStyle name="Normal 16 3 2" xfId="765" xr:uid="{00000000-0005-0000-0000-0000FE020000}"/>
    <cellStyle name="Normal 16 3 3" xfId="766" xr:uid="{00000000-0005-0000-0000-0000FF020000}"/>
    <cellStyle name="Normal 16 3 4" xfId="767" xr:uid="{00000000-0005-0000-0000-000000030000}"/>
    <cellStyle name="Normal 16 3 5" xfId="768" xr:uid="{00000000-0005-0000-0000-000001030000}"/>
    <cellStyle name="Normal 16 3 6" xfId="769" xr:uid="{00000000-0005-0000-0000-000002030000}"/>
    <cellStyle name="Normal 16 3 7" xfId="770" xr:uid="{00000000-0005-0000-0000-000003030000}"/>
    <cellStyle name="Normal 16 3 8" xfId="771" xr:uid="{00000000-0005-0000-0000-000004030000}"/>
    <cellStyle name="Normal 16 3 9" xfId="772" xr:uid="{00000000-0005-0000-0000-000005030000}"/>
    <cellStyle name="Normal 16 4" xfId="773" xr:uid="{00000000-0005-0000-0000-000006030000}"/>
    <cellStyle name="Normal 16 4 10" xfId="774" xr:uid="{00000000-0005-0000-0000-000007030000}"/>
    <cellStyle name="Normal 16 4 2" xfId="775" xr:uid="{00000000-0005-0000-0000-000008030000}"/>
    <cellStyle name="Normal 16 4 3" xfId="776" xr:uid="{00000000-0005-0000-0000-000009030000}"/>
    <cellStyle name="Normal 16 4 4" xfId="777" xr:uid="{00000000-0005-0000-0000-00000A030000}"/>
    <cellStyle name="Normal 16 4 5" xfId="778" xr:uid="{00000000-0005-0000-0000-00000B030000}"/>
    <cellStyle name="Normal 16 4 6" xfId="779" xr:uid="{00000000-0005-0000-0000-00000C030000}"/>
    <cellStyle name="Normal 16 4 7" xfId="780" xr:uid="{00000000-0005-0000-0000-00000D030000}"/>
    <cellStyle name="Normal 16 4 8" xfId="781" xr:uid="{00000000-0005-0000-0000-00000E030000}"/>
    <cellStyle name="Normal 16 4 9" xfId="782" xr:uid="{00000000-0005-0000-0000-00000F030000}"/>
    <cellStyle name="Normal 16 5" xfId="783" xr:uid="{00000000-0005-0000-0000-000010030000}"/>
    <cellStyle name="Normal 16 5 10" xfId="784" xr:uid="{00000000-0005-0000-0000-000011030000}"/>
    <cellStyle name="Normal 16 5 2" xfId="785" xr:uid="{00000000-0005-0000-0000-000012030000}"/>
    <cellStyle name="Normal 16 5 3" xfId="786" xr:uid="{00000000-0005-0000-0000-000013030000}"/>
    <cellStyle name="Normal 16 5 4" xfId="787" xr:uid="{00000000-0005-0000-0000-000014030000}"/>
    <cellStyle name="Normal 16 5 5" xfId="788" xr:uid="{00000000-0005-0000-0000-000015030000}"/>
    <cellStyle name="Normal 16 5 6" xfId="789" xr:uid="{00000000-0005-0000-0000-000016030000}"/>
    <cellStyle name="Normal 16 5 7" xfId="790" xr:uid="{00000000-0005-0000-0000-000017030000}"/>
    <cellStyle name="Normal 16 5 8" xfId="791" xr:uid="{00000000-0005-0000-0000-000018030000}"/>
    <cellStyle name="Normal 16 5 9" xfId="792" xr:uid="{00000000-0005-0000-0000-000019030000}"/>
    <cellStyle name="Normal 16 6" xfId="793" xr:uid="{00000000-0005-0000-0000-00001A030000}"/>
    <cellStyle name="Normal 16 6 2" xfId="794" xr:uid="{00000000-0005-0000-0000-00001B030000}"/>
    <cellStyle name="Normal 16 6 3" xfId="795" xr:uid="{00000000-0005-0000-0000-00001C030000}"/>
    <cellStyle name="Normal 16 6 4" xfId="796" xr:uid="{00000000-0005-0000-0000-00001D030000}"/>
    <cellStyle name="Normal 16 6 5" xfId="797" xr:uid="{00000000-0005-0000-0000-00001E030000}"/>
    <cellStyle name="Normal 16 6 6" xfId="798" xr:uid="{00000000-0005-0000-0000-00001F030000}"/>
    <cellStyle name="Normal 16 6 7" xfId="799" xr:uid="{00000000-0005-0000-0000-000020030000}"/>
    <cellStyle name="Normal 16 6 8" xfId="800" xr:uid="{00000000-0005-0000-0000-000021030000}"/>
    <cellStyle name="Normal 16 6 9" xfId="801" xr:uid="{00000000-0005-0000-0000-000022030000}"/>
    <cellStyle name="Normal 16 7" xfId="802" xr:uid="{00000000-0005-0000-0000-000023030000}"/>
    <cellStyle name="Normal 16 7 2" xfId="803" xr:uid="{00000000-0005-0000-0000-000024030000}"/>
    <cellStyle name="Normal 16 7 3" xfId="804" xr:uid="{00000000-0005-0000-0000-000025030000}"/>
    <cellStyle name="Normal 16 7 4" xfId="805" xr:uid="{00000000-0005-0000-0000-000026030000}"/>
    <cellStyle name="Normal 16 7 5" xfId="806" xr:uid="{00000000-0005-0000-0000-000027030000}"/>
    <cellStyle name="Normal 16 7 6" xfId="807" xr:uid="{00000000-0005-0000-0000-000028030000}"/>
    <cellStyle name="Normal 16 7 7" xfId="808" xr:uid="{00000000-0005-0000-0000-000029030000}"/>
    <cellStyle name="Normal 16 7 8" xfId="809" xr:uid="{00000000-0005-0000-0000-00002A030000}"/>
    <cellStyle name="Normal 16 7 9" xfId="810" xr:uid="{00000000-0005-0000-0000-00002B030000}"/>
    <cellStyle name="Normal 16 8" xfId="811" xr:uid="{00000000-0005-0000-0000-00002C030000}"/>
    <cellStyle name="Normal 16 9" xfId="812" xr:uid="{00000000-0005-0000-0000-00002D030000}"/>
    <cellStyle name="Normal 17" xfId="813" xr:uid="{00000000-0005-0000-0000-00002E030000}"/>
    <cellStyle name="Normal 17 2" xfId="814" xr:uid="{00000000-0005-0000-0000-00002F030000}"/>
    <cellStyle name="Normal 17 3" xfId="815" xr:uid="{00000000-0005-0000-0000-000030030000}"/>
    <cellStyle name="Normal 17 4" xfId="816" xr:uid="{00000000-0005-0000-0000-000031030000}"/>
    <cellStyle name="Normal 17 5" xfId="817" xr:uid="{00000000-0005-0000-0000-000032030000}"/>
    <cellStyle name="Normal 17 6" xfId="818" xr:uid="{00000000-0005-0000-0000-000033030000}"/>
    <cellStyle name="Normal 17 7" xfId="819" xr:uid="{00000000-0005-0000-0000-000034030000}"/>
    <cellStyle name="Normal 17 8" xfId="820" xr:uid="{00000000-0005-0000-0000-000035030000}"/>
    <cellStyle name="Normal 17 9" xfId="821" xr:uid="{00000000-0005-0000-0000-000036030000}"/>
    <cellStyle name="Normal 18" xfId="822" xr:uid="{00000000-0005-0000-0000-000037030000}"/>
    <cellStyle name="Normal 18 2" xfId="823" xr:uid="{00000000-0005-0000-0000-000038030000}"/>
    <cellStyle name="Normal 18 3" xfId="824" xr:uid="{00000000-0005-0000-0000-000039030000}"/>
    <cellStyle name="Normal 18 4" xfId="825" xr:uid="{00000000-0005-0000-0000-00003A030000}"/>
    <cellStyle name="Normal 18 4 10" xfId="826" xr:uid="{00000000-0005-0000-0000-00003B030000}"/>
    <cellStyle name="Normal 18 4 10 2" xfId="827" xr:uid="{00000000-0005-0000-0000-00003C030000}"/>
    <cellStyle name="Normal 18 4 10 3" xfId="828" xr:uid="{00000000-0005-0000-0000-00003D030000}"/>
    <cellStyle name="Normal 18 4 10 4" xfId="829" xr:uid="{00000000-0005-0000-0000-00003E030000}"/>
    <cellStyle name="Normal 18 4 10 5" xfId="830" xr:uid="{00000000-0005-0000-0000-00003F030000}"/>
    <cellStyle name="Normal 18 4 10 6" xfId="831" xr:uid="{00000000-0005-0000-0000-000040030000}"/>
    <cellStyle name="Normal 18 4 10 7" xfId="832" xr:uid="{00000000-0005-0000-0000-000041030000}"/>
    <cellStyle name="Normal 18 4 10 8" xfId="833" xr:uid="{00000000-0005-0000-0000-000042030000}"/>
    <cellStyle name="Normal 18 4 2" xfId="834" xr:uid="{00000000-0005-0000-0000-000043030000}"/>
    <cellStyle name="Normal 18 4 2 10" xfId="835" xr:uid="{00000000-0005-0000-0000-000044030000}"/>
    <cellStyle name="Normal 18 4 2 11" xfId="836" xr:uid="{00000000-0005-0000-0000-000045030000}"/>
    <cellStyle name="Normal 18 4 2 12" xfId="837" xr:uid="{00000000-0005-0000-0000-000046030000}"/>
    <cellStyle name="Normal 18 4 2 13" xfId="838" xr:uid="{00000000-0005-0000-0000-000047030000}"/>
    <cellStyle name="Normal 18 4 2 14" xfId="839" xr:uid="{00000000-0005-0000-0000-000048030000}"/>
    <cellStyle name="Normal 18 4 2 15" xfId="840" xr:uid="{00000000-0005-0000-0000-000049030000}"/>
    <cellStyle name="Normal 18 4 2 16" xfId="841" xr:uid="{00000000-0005-0000-0000-00004A030000}"/>
    <cellStyle name="Normal 18 4 2 2" xfId="842" xr:uid="{00000000-0005-0000-0000-00004B030000}"/>
    <cellStyle name="Normal 18 4 2 3" xfId="843" xr:uid="{00000000-0005-0000-0000-00004C030000}"/>
    <cellStyle name="Normal 18 4 2 4" xfId="844" xr:uid="{00000000-0005-0000-0000-00004D030000}"/>
    <cellStyle name="Normal 18 4 2 5" xfId="845" xr:uid="{00000000-0005-0000-0000-00004E030000}"/>
    <cellStyle name="Normal 18 4 2 6" xfId="846" xr:uid="{00000000-0005-0000-0000-00004F030000}"/>
    <cellStyle name="Normal 18 4 2 7" xfId="847" xr:uid="{00000000-0005-0000-0000-000050030000}"/>
    <cellStyle name="Normal 18 4 2 8" xfId="848" xr:uid="{00000000-0005-0000-0000-000051030000}"/>
    <cellStyle name="Normal 18 4 2 9" xfId="849" xr:uid="{00000000-0005-0000-0000-000052030000}"/>
    <cellStyle name="Normal 18 4 3" xfId="850" xr:uid="{00000000-0005-0000-0000-000053030000}"/>
    <cellStyle name="Normal 18 4 4" xfId="851" xr:uid="{00000000-0005-0000-0000-000054030000}"/>
    <cellStyle name="Normal 18 4 4 2" xfId="852" xr:uid="{00000000-0005-0000-0000-000055030000}"/>
    <cellStyle name="Normal 18 4 4 3" xfId="853" xr:uid="{00000000-0005-0000-0000-000056030000}"/>
    <cellStyle name="Normal 18 4 4 4" xfId="854" xr:uid="{00000000-0005-0000-0000-000057030000}"/>
    <cellStyle name="Normal 18 4 4 5" xfId="855" xr:uid="{00000000-0005-0000-0000-000058030000}"/>
    <cellStyle name="Normal 18 4 4 6" xfId="856" xr:uid="{00000000-0005-0000-0000-000059030000}"/>
    <cellStyle name="Normal 18 4 4 7" xfId="857" xr:uid="{00000000-0005-0000-0000-00005A030000}"/>
    <cellStyle name="Normal 18 4 4 8" xfId="858" xr:uid="{00000000-0005-0000-0000-00005B030000}"/>
    <cellStyle name="Normal 18 4 5" xfId="859" xr:uid="{00000000-0005-0000-0000-00005C030000}"/>
    <cellStyle name="Normal 18 4 5 2" xfId="860" xr:uid="{00000000-0005-0000-0000-00005D030000}"/>
    <cellStyle name="Normal 18 4 5 3" xfId="861" xr:uid="{00000000-0005-0000-0000-00005E030000}"/>
    <cellStyle name="Normal 18 4 5 4" xfId="862" xr:uid="{00000000-0005-0000-0000-00005F030000}"/>
    <cellStyle name="Normal 18 4 5 5" xfId="863" xr:uid="{00000000-0005-0000-0000-000060030000}"/>
    <cellStyle name="Normal 18 4 5 6" xfId="864" xr:uid="{00000000-0005-0000-0000-000061030000}"/>
    <cellStyle name="Normal 18 4 5 7" xfId="865" xr:uid="{00000000-0005-0000-0000-000062030000}"/>
    <cellStyle name="Normal 18 4 5 8" xfId="866" xr:uid="{00000000-0005-0000-0000-000063030000}"/>
    <cellStyle name="Normal 18 4 6" xfId="867" xr:uid="{00000000-0005-0000-0000-000064030000}"/>
    <cellStyle name="Normal 18 4 6 2" xfId="868" xr:uid="{00000000-0005-0000-0000-000065030000}"/>
    <cellStyle name="Normal 18 4 6 3" xfId="869" xr:uid="{00000000-0005-0000-0000-000066030000}"/>
    <cellStyle name="Normal 18 4 6 4" xfId="870" xr:uid="{00000000-0005-0000-0000-000067030000}"/>
    <cellStyle name="Normal 18 4 6 5" xfId="871" xr:uid="{00000000-0005-0000-0000-000068030000}"/>
    <cellStyle name="Normal 18 4 6 6" xfId="872" xr:uid="{00000000-0005-0000-0000-000069030000}"/>
    <cellStyle name="Normal 18 4 6 7" xfId="873" xr:uid="{00000000-0005-0000-0000-00006A030000}"/>
    <cellStyle name="Normal 18 4 6 8" xfId="874" xr:uid="{00000000-0005-0000-0000-00006B030000}"/>
    <cellStyle name="Normal 18 4 7" xfId="875" xr:uid="{00000000-0005-0000-0000-00006C030000}"/>
    <cellStyle name="Normal 18 4 7 2" xfId="876" xr:uid="{00000000-0005-0000-0000-00006D030000}"/>
    <cellStyle name="Normal 18 4 7 3" xfId="877" xr:uid="{00000000-0005-0000-0000-00006E030000}"/>
    <cellStyle name="Normal 18 4 7 4" xfId="878" xr:uid="{00000000-0005-0000-0000-00006F030000}"/>
    <cellStyle name="Normal 18 4 7 5" xfId="879" xr:uid="{00000000-0005-0000-0000-000070030000}"/>
    <cellStyle name="Normal 18 4 7 6" xfId="880" xr:uid="{00000000-0005-0000-0000-000071030000}"/>
    <cellStyle name="Normal 18 4 7 7" xfId="881" xr:uid="{00000000-0005-0000-0000-000072030000}"/>
    <cellStyle name="Normal 18 4 7 8" xfId="882" xr:uid="{00000000-0005-0000-0000-000073030000}"/>
    <cellStyle name="Normal 18 4 8" xfId="883" xr:uid="{00000000-0005-0000-0000-000074030000}"/>
    <cellStyle name="Normal 18 4 8 2" xfId="884" xr:uid="{00000000-0005-0000-0000-000075030000}"/>
    <cellStyle name="Normal 18 4 8 3" xfId="885" xr:uid="{00000000-0005-0000-0000-000076030000}"/>
    <cellStyle name="Normal 18 4 8 4" xfId="886" xr:uid="{00000000-0005-0000-0000-000077030000}"/>
    <cellStyle name="Normal 18 4 8 5" xfId="887" xr:uid="{00000000-0005-0000-0000-000078030000}"/>
    <cellStyle name="Normal 18 4 8 6" xfId="888" xr:uid="{00000000-0005-0000-0000-000079030000}"/>
    <cellStyle name="Normal 18 4 8 7" xfId="889" xr:uid="{00000000-0005-0000-0000-00007A030000}"/>
    <cellStyle name="Normal 18 4 8 8" xfId="890" xr:uid="{00000000-0005-0000-0000-00007B030000}"/>
    <cellStyle name="Normal 18 4 9" xfId="891" xr:uid="{00000000-0005-0000-0000-00007C030000}"/>
    <cellStyle name="Normal 18 4 9 2" xfId="892" xr:uid="{00000000-0005-0000-0000-00007D030000}"/>
    <cellStyle name="Normal 18 4 9 3" xfId="893" xr:uid="{00000000-0005-0000-0000-00007E030000}"/>
    <cellStyle name="Normal 18 4 9 4" xfId="894" xr:uid="{00000000-0005-0000-0000-00007F030000}"/>
    <cellStyle name="Normal 18 4 9 5" xfId="895" xr:uid="{00000000-0005-0000-0000-000080030000}"/>
    <cellStyle name="Normal 18 4 9 6" xfId="896" xr:uid="{00000000-0005-0000-0000-000081030000}"/>
    <cellStyle name="Normal 18 4 9 7" xfId="897" xr:uid="{00000000-0005-0000-0000-000082030000}"/>
    <cellStyle name="Normal 18 4 9 8" xfId="898" xr:uid="{00000000-0005-0000-0000-000083030000}"/>
    <cellStyle name="Normal 18 5" xfId="899" xr:uid="{00000000-0005-0000-0000-000084030000}"/>
    <cellStyle name="Normal 18 5 10" xfId="900" xr:uid="{00000000-0005-0000-0000-000085030000}"/>
    <cellStyle name="Normal 18 5 10 2" xfId="901" xr:uid="{00000000-0005-0000-0000-000086030000}"/>
    <cellStyle name="Normal 18 5 10 3" xfId="902" xr:uid="{00000000-0005-0000-0000-000087030000}"/>
    <cellStyle name="Normal 18 5 10 4" xfId="903" xr:uid="{00000000-0005-0000-0000-000088030000}"/>
    <cellStyle name="Normal 18 5 10 5" xfId="904" xr:uid="{00000000-0005-0000-0000-000089030000}"/>
    <cellStyle name="Normal 18 5 10 6" xfId="905" xr:uid="{00000000-0005-0000-0000-00008A030000}"/>
    <cellStyle name="Normal 18 5 10 7" xfId="906" xr:uid="{00000000-0005-0000-0000-00008B030000}"/>
    <cellStyle name="Normal 18 5 10 8" xfId="907" xr:uid="{00000000-0005-0000-0000-00008C030000}"/>
    <cellStyle name="Normal 18 5 2" xfId="908" xr:uid="{00000000-0005-0000-0000-00008D030000}"/>
    <cellStyle name="Normal 18 5 2 10" xfId="909" xr:uid="{00000000-0005-0000-0000-00008E030000}"/>
    <cellStyle name="Normal 18 5 2 11" xfId="910" xr:uid="{00000000-0005-0000-0000-00008F030000}"/>
    <cellStyle name="Normal 18 5 2 12" xfId="911" xr:uid="{00000000-0005-0000-0000-000090030000}"/>
    <cellStyle name="Normal 18 5 2 13" xfId="912" xr:uid="{00000000-0005-0000-0000-000091030000}"/>
    <cellStyle name="Normal 18 5 2 14" xfId="913" xr:uid="{00000000-0005-0000-0000-000092030000}"/>
    <cellStyle name="Normal 18 5 2 15" xfId="914" xr:uid="{00000000-0005-0000-0000-000093030000}"/>
    <cellStyle name="Normal 18 5 2 16" xfId="915" xr:uid="{00000000-0005-0000-0000-000094030000}"/>
    <cellStyle name="Normal 18 5 2 2" xfId="916" xr:uid="{00000000-0005-0000-0000-000095030000}"/>
    <cellStyle name="Normal 18 5 2 3" xfId="917" xr:uid="{00000000-0005-0000-0000-000096030000}"/>
    <cellStyle name="Normal 18 5 2 4" xfId="918" xr:uid="{00000000-0005-0000-0000-000097030000}"/>
    <cellStyle name="Normal 18 5 2 5" xfId="919" xr:uid="{00000000-0005-0000-0000-000098030000}"/>
    <cellStyle name="Normal 18 5 2 6" xfId="920" xr:uid="{00000000-0005-0000-0000-000099030000}"/>
    <cellStyle name="Normal 18 5 2 7" xfId="921" xr:uid="{00000000-0005-0000-0000-00009A030000}"/>
    <cellStyle name="Normal 18 5 2 8" xfId="922" xr:uid="{00000000-0005-0000-0000-00009B030000}"/>
    <cellStyle name="Normal 18 5 2 9" xfId="923" xr:uid="{00000000-0005-0000-0000-00009C030000}"/>
    <cellStyle name="Normal 18 5 3" xfId="924" xr:uid="{00000000-0005-0000-0000-00009D030000}"/>
    <cellStyle name="Normal 18 5 4" xfId="925" xr:uid="{00000000-0005-0000-0000-00009E030000}"/>
    <cellStyle name="Normal 18 5 4 2" xfId="926" xr:uid="{00000000-0005-0000-0000-00009F030000}"/>
    <cellStyle name="Normal 18 5 4 3" xfId="927" xr:uid="{00000000-0005-0000-0000-0000A0030000}"/>
    <cellStyle name="Normal 18 5 4 4" xfId="928" xr:uid="{00000000-0005-0000-0000-0000A1030000}"/>
    <cellStyle name="Normal 18 5 4 5" xfId="929" xr:uid="{00000000-0005-0000-0000-0000A2030000}"/>
    <cellStyle name="Normal 18 5 4 6" xfId="930" xr:uid="{00000000-0005-0000-0000-0000A3030000}"/>
    <cellStyle name="Normal 18 5 4 7" xfId="931" xr:uid="{00000000-0005-0000-0000-0000A4030000}"/>
    <cellStyle name="Normal 18 5 4 8" xfId="932" xr:uid="{00000000-0005-0000-0000-0000A5030000}"/>
    <cellStyle name="Normal 18 5 5" xfId="933" xr:uid="{00000000-0005-0000-0000-0000A6030000}"/>
    <cellStyle name="Normal 18 5 5 2" xfId="934" xr:uid="{00000000-0005-0000-0000-0000A7030000}"/>
    <cellStyle name="Normal 18 5 5 3" xfId="935" xr:uid="{00000000-0005-0000-0000-0000A8030000}"/>
    <cellStyle name="Normal 18 5 5 4" xfId="936" xr:uid="{00000000-0005-0000-0000-0000A9030000}"/>
    <cellStyle name="Normal 18 5 5 5" xfId="937" xr:uid="{00000000-0005-0000-0000-0000AA030000}"/>
    <cellStyle name="Normal 18 5 5 6" xfId="938" xr:uid="{00000000-0005-0000-0000-0000AB030000}"/>
    <cellStyle name="Normal 18 5 5 7" xfId="939" xr:uid="{00000000-0005-0000-0000-0000AC030000}"/>
    <cellStyle name="Normal 18 5 5 8" xfId="940" xr:uid="{00000000-0005-0000-0000-0000AD030000}"/>
    <cellStyle name="Normal 18 5 6" xfId="941" xr:uid="{00000000-0005-0000-0000-0000AE030000}"/>
    <cellStyle name="Normal 18 5 6 2" xfId="942" xr:uid="{00000000-0005-0000-0000-0000AF030000}"/>
    <cellStyle name="Normal 18 5 6 3" xfId="943" xr:uid="{00000000-0005-0000-0000-0000B0030000}"/>
    <cellStyle name="Normal 18 5 6 4" xfId="944" xr:uid="{00000000-0005-0000-0000-0000B1030000}"/>
    <cellStyle name="Normal 18 5 6 5" xfId="945" xr:uid="{00000000-0005-0000-0000-0000B2030000}"/>
    <cellStyle name="Normal 18 5 6 6" xfId="946" xr:uid="{00000000-0005-0000-0000-0000B3030000}"/>
    <cellStyle name="Normal 18 5 6 7" xfId="947" xr:uid="{00000000-0005-0000-0000-0000B4030000}"/>
    <cellStyle name="Normal 18 5 6 8" xfId="948" xr:uid="{00000000-0005-0000-0000-0000B5030000}"/>
    <cellStyle name="Normal 18 5 7" xfId="949" xr:uid="{00000000-0005-0000-0000-0000B6030000}"/>
    <cellStyle name="Normal 18 5 7 2" xfId="950" xr:uid="{00000000-0005-0000-0000-0000B7030000}"/>
    <cellStyle name="Normal 18 5 7 3" xfId="951" xr:uid="{00000000-0005-0000-0000-0000B8030000}"/>
    <cellStyle name="Normal 18 5 7 4" xfId="952" xr:uid="{00000000-0005-0000-0000-0000B9030000}"/>
    <cellStyle name="Normal 18 5 7 5" xfId="953" xr:uid="{00000000-0005-0000-0000-0000BA030000}"/>
    <cellStyle name="Normal 18 5 7 6" xfId="954" xr:uid="{00000000-0005-0000-0000-0000BB030000}"/>
    <cellStyle name="Normal 18 5 7 7" xfId="955" xr:uid="{00000000-0005-0000-0000-0000BC030000}"/>
    <cellStyle name="Normal 18 5 7 8" xfId="956" xr:uid="{00000000-0005-0000-0000-0000BD030000}"/>
    <cellStyle name="Normal 18 5 8" xfId="957" xr:uid="{00000000-0005-0000-0000-0000BE030000}"/>
    <cellStyle name="Normal 18 5 8 2" xfId="958" xr:uid="{00000000-0005-0000-0000-0000BF030000}"/>
    <cellStyle name="Normal 18 5 8 3" xfId="959" xr:uid="{00000000-0005-0000-0000-0000C0030000}"/>
    <cellStyle name="Normal 18 5 8 4" xfId="960" xr:uid="{00000000-0005-0000-0000-0000C1030000}"/>
    <cellStyle name="Normal 18 5 8 5" xfId="961" xr:uid="{00000000-0005-0000-0000-0000C2030000}"/>
    <cellStyle name="Normal 18 5 8 6" xfId="962" xr:uid="{00000000-0005-0000-0000-0000C3030000}"/>
    <cellStyle name="Normal 18 5 8 7" xfId="963" xr:uid="{00000000-0005-0000-0000-0000C4030000}"/>
    <cellStyle name="Normal 18 5 8 8" xfId="964" xr:uid="{00000000-0005-0000-0000-0000C5030000}"/>
    <cellStyle name="Normal 18 5 9" xfId="965" xr:uid="{00000000-0005-0000-0000-0000C6030000}"/>
    <cellStyle name="Normal 18 5 9 2" xfId="966" xr:uid="{00000000-0005-0000-0000-0000C7030000}"/>
    <cellStyle name="Normal 18 5 9 3" xfId="967" xr:uid="{00000000-0005-0000-0000-0000C8030000}"/>
    <cellStyle name="Normal 18 5 9 4" xfId="968" xr:uid="{00000000-0005-0000-0000-0000C9030000}"/>
    <cellStyle name="Normal 18 5 9 5" xfId="969" xr:uid="{00000000-0005-0000-0000-0000CA030000}"/>
    <cellStyle name="Normal 18 5 9 6" xfId="970" xr:uid="{00000000-0005-0000-0000-0000CB030000}"/>
    <cellStyle name="Normal 18 5 9 7" xfId="971" xr:uid="{00000000-0005-0000-0000-0000CC030000}"/>
    <cellStyle name="Normal 18 5 9 8" xfId="972" xr:uid="{00000000-0005-0000-0000-0000CD030000}"/>
    <cellStyle name="Normal 18 6" xfId="973" xr:uid="{00000000-0005-0000-0000-0000CE030000}"/>
    <cellStyle name="Normal 18 7" xfId="974" xr:uid="{00000000-0005-0000-0000-0000CF030000}"/>
    <cellStyle name="Normal 18 8" xfId="975" xr:uid="{00000000-0005-0000-0000-0000D0030000}"/>
    <cellStyle name="Normal 18 9" xfId="976" xr:uid="{00000000-0005-0000-0000-0000D1030000}"/>
    <cellStyle name="Normal 19" xfId="977" xr:uid="{00000000-0005-0000-0000-0000D2030000}"/>
    <cellStyle name="Normal 19 2" xfId="978" xr:uid="{00000000-0005-0000-0000-0000D3030000}"/>
    <cellStyle name="Normal 19 3" xfId="979" xr:uid="{00000000-0005-0000-0000-0000D4030000}"/>
    <cellStyle name="Normal 19 4" xfId="980" xr:uid="{00000000-0005-0000-0000-0000D5030000}"/>
    <cellStyle name="Normal 19 4 10" xfId="981" xr:uid="{00000000-0005-0000-0000-0000D6030000}"/>
    <cellStyle name="Normal 19 4 10 2" xfId="982" xr:uid="{00000000-0005-0000-0000-0000D7030000}"/>
    <cellStyle name="Normal 19 4 10 3" xfId="983" xr:uid="{00000000-0005-0000-0000-0000D8030000}"/>
    <cellStyle name="Normal 19 4 10 4" xfId="984" xr:uid="{00000000-0005-0000-0000-0000D9030000}"/>
    <cellStyle name="Normal 19 4 10 5" xfId="985" xr:uid="{00000000-0005-0000-0000-0000DA030000}"/>
    <cellStyle name="Normal 19 4 10 6" xfId="986" xr:uid="{00000000-0005-0000-0000-0000DB030000}"/>
    <cellStyle name="Normal 19 4 10 7" xfId="987" xr:uid="{00000000-0005-0000-0000-0000DC030000}"/>
    <cellStyle name="Normal 19 4 10 8" xfId="988" xr:uid="{00000000-0005-0000-0000-0000DD030000}"/>
    <cellStyle name="Normal 19 4 2" xfId="989" xr:uid="{00000000-0005-0000-0000-0000DE030000}"/>
    <cellStyle name="Normal 19 4 2 10" xfId="990" xr:uid="{00000000-0005-0000-0000-0000DF030000}"/>
    <cellStyle name="Normal 19 4 2 11" xfId="991" xr:uid="{00000000-0005-0000-0000-0000E0030000}"/>
    <cellStyle name="Normal 19 4 2 12" xfId="992" xr:uid="{00000000-0005-0000-0000-0000E1030000}"/>
    <cellStyle name="Normal 19 4 2 13" xfId="993" xr:uid="{00000000-0005-0000-0000-0000E2030000}"/>
    <cellStyle name="Normal 19 4 2 14" xfId="994" xr:uid="{00000000-0005-0000-0000-0000E3030000}"/>
    <cellStyle name="Normal 19 4 2 15" xfId="995" xr:uid="{00000000-0005-0000-0000-0000E4030000}"/>
    <cellStyle name="Normal 19 4 2 16" xfId="996" xr:uid="{00000000-0005-0000-0000-0000E5030000}"/>
    <cellStyle name="Normal 19 4 2 2" xfId="997" xr:uid="{00000000-0005-0000-0000-0000E6030000}"/>
    <cellStyle name="Normal 19 4 2 3" xfId="998" xr:uid="{00000000-0005-0000-0000-0000E7030000}"/>
    <cellStyle name="Normal 19 4 2 4" xfId="999" xr:uid="{00000000-0005-0000-0000-0000E8030000}"/>
    <cellStyle name="Normal 19 4 2 5" xfId="1000" xr:uid="{00000000-0005-0000-0000-0000E9030000}"/>
    <cellStyle name="Normal 19 4 2 6" xfId="1001" xr:uid="{00000000-0005-0000-0000-0000EA030000}"/>
    <cellStyle name="Normal 19 4 2 7" xfId="1002" xr:uid="{00000000-0005-0000-0000-0000EB030000}"/>
    <cellStyle name="Normal 19 4 2 8" xfId="1003" xr:uid="{00000000-0005-0000-0000-0000EC030000}"/>
    <cellStyle name="Normal 19 4 2 9" xfId="1004" xr:uid="{00000000-0005-0000-0000-0000ED030000}"/>
    <cellStyle name="Normal 19 4 3" xfId="1005" xr:uid="{00000000-0005-0000-0000-0000EE030000}"/>
    <cellStyle name="Normal 19 4 4" xfId="1006" xr:uid="{00000000-0005-0000-0000-0000EF030000}"/>
    <cellStyle name="Normal 19 4 4 2" xfId="1007" xr:uid="{00000000-0005-0000-0000-0000F0030000}"/>
    <cellStyle name="Normal 19 4 4 3" xfId="1008" xr:uid="{00000000-0005-0000-0000-0000F1030000}"/>
    <cellStyle name="Normal 19 4 4 4" xfId="1009" xr:uid="{00000000-0005-0000-0000-0000F2030000}"/>
    <cellStyle name="Normal 19 4 4 5" xfId="1010" xr:uid="{00000000-0005-0000-0000-0000F3030000}"/>
    <cellStyle name="Normal 19 4 4 6" xfId="1011" xr:uid="{00000000-0005-0000-0000-0000F4030000}"/>
    <cellStyle name="Normal 19 4 4 7" xfId="1012" xr:uid="{00000000-0005-0000-0000-0000F5030000}"/>
    <cellStyle name="Normal 19 4 4 8" xfId="1013" xr:uid="{00000000-0005-0000-0000-0000F6030000}"/>
    <cellStyle name="Normal 19 4 5" xfId="1014" xr:uid="{00000000-0005-0000-0000-0000F7030000}"/>
    <cellStyle name="Normal 19 4 5 2" xfId="1015" xr:uid="{00000000-0005-0000-0000-0000F8030000}"/>
    <cellStyle name="Normal 19 4 5 3" xfId="1016" xr:uid="{00000000-0005-0000-0000-0000F9030000}"/>
    <cellStyle name="Normal 19 4 5 4" xfId="1017" xr:uid="{00000000-0005-0000-0000-0000FA030000}"/>
    <cellStyle name="Normal 19 4 5 5" xfId="1018" xr:uid="{00000000-0005-0000-0000-0000FB030000}"/>
    <cellStyle name="Normal 19 4 5 6" xfId="1019" xr:uid="{00000000-0005-0000-0000-0000FC030000}"/>
    <cellStyle name="Normal 19 4 5 7" xfId="1020" xr:uid="{00000000-0005-0000-0000-0000FD030000}"/>
    <cellStyle name="Normal 19 4 5 8" xfId="1021" xr:uid="{00000000-0005-0000-0000-0000FE030000}"/>
    <cellStyle name="Normal 19 4 6" xfId="1022" xr:uid="{00000000-0005-0000-0000-0000FF030000}"/>
    <cellStyle name="Normal 19 4 6 2" xfId="1023" xr:uid="{00000000-0005-0000-0000-000000040000}"/>
    <cellStyle name="Normal 19 4 6 3" xfId="1024" xr:uid="{00000000-0005-0000-0000-000001040000}"/>
    <cellStyle name="Normal 19 4 6 4" xfId="1025" xr:uid="{00000000-0005-0000-0000-000002040000}"/>
    <cellStyle name="Normal 19 4 6 5" xfId="1026" xr:uid="{00000000-0005-0000-0000-000003040000}"/>
    <cellStyle name="Normal 19 4 6 6" xfId="1027" xr:uid="{00000000-0005-0000-0000-000004040000}"/>
    <cellStyle name="Normal 19 4 6 7" xfId="1028" xr:uid="{00000000-0005-0000-0000-000005040000}"/>
    <cellStyle name="Normal 19 4 6 8" xfId="1029" xr:uid="{00000000-0005-0000-0000-000006040000}"/>
    <cellStyle name="Normal 19 4 7" xfId="1030" xr:uid="{00000000-0005-0000-0000-000007040000}"/>
    <cellStyle name="Normal 19 4 7 2" xfId="1031" xr:uid="{00000000-0005-0000-0000-000008040000}"/>
    <cellStyle name="Normal 19 4 7 3" xfId="1032" xr:uid="{00000000-0005-0000-0000-000009040000}"/>
    <cellStyle name="Normal 19 4 7 4" xfId="1033" xr:uid="{00000000-0005-0000-0000-00000A040000}"/>
    <cellStyle name="Normal 19 4 7 5" xfId="1034" xr:uid="{00000000-0005-0000-0000-00000B040000}"/>
    <cellStyle name="Normal 19 4 7 6" xfId="1035" xr:uid="{00000000-0005-0000-0000-00000C040000}"/>
    <cellStyle name="Normal 19 4 7 7" xfId="1036" xr:uid="{00000000-0005-0000-0000-00000D040000}"/>
    <cellStyle name="Normal 19 4 7 8" xfId="1037" xr:uid="{00000000-0005-0000-0000-00000E040000}"/>
    <cellStyle name="Normal 19 4 8" xfId="1038" xr:uid="{00000000-0005-0000-0000-00000F040000}"/>
    <cellStyle name="Normal 19 4 8 2" xfId="1039" xr:uid="{00000000-0005-0000-0000-000010040000}"/>
    <cellStyle name="Normal 19 4 8 3" xfId="1040" xr:uid="{00000000-0005-0000-0000-000011040000}"/>
    <cellStyle name="Normal 19 4 8 4" xfId="1041" xr:uid="{00000000-0005-0000-0000-000012040000}"/>
    <cellStyle name="Normal 19 4 8 5" xfId="1042" xr:uid="{00000000-0005-0000-0000-000013040000}"/>
    <cellStyle name="Normal 19 4 8 6" xfId="1043" xr:uid="{00000000-0005-0000-0000-000014040000}"/>
    <cellStyle name="Normal 19 4 8 7" xfId="1044" xr:uid="{00000000-0005-0000-0000-000015040000}"/>
    <cellStyle name="Normal 19 4 8 8" xfId="1045" xr:uid="{00000000-0005-0000-0000-000016040000}"/>
    <cellStyle name="Normal 19 4 9" xfId="1046" xr:uid="{00000000-0005-0000-0000-000017040000}"/>
    <cellStyle name="Normal 19 4 9 2" xfId="1047" xr:uid="{00000000-0005-0000-0000-000018040000}"/>
    <cellStyle name="Normal 19 4 9 3" xfId="1048" xr:uid="{00000000-0005-0000-0000-000019040000}"/>
    <cellStyle name="Normal 19 4 9 4" xfId="1049" xr:uid="{00000000-0005-0000-0000-00001A040000}"/>
    <cellStyle name="Normal 19 4 9 5" xfId="1050" xr:uid="{00000000-0005-0000-0000-00001B040000}"/>
    <cellStyle name="Normal 19 4 9 6" xfId="1051" xr:uid="{00000000-0005-0000-0000-00001C040000}"/>
    <cellStyle name="Normal 19 4 9 7" xfId="1052" xr:uid="{00000000-0005-0000-0000-00001D040000}"/>
    <cellStyle name="Normal 19 4 9 8" xfId="1053" xr:uid="{00000000-0005-0000-0000-00001E040000}"/>
    <cellStyle name="Normal 19 5" xfId="1054" xr:uid="{00000000-0005-0000-0000-00001F040000}"/>
    <cellStyle name="Normal 19 5 10" xfId="1055" xr:uid="{00000000-0005-0000-0000-000020040000}"/>
    <cellStyle name="Normal 19 5 10 2" xfId="1056" xr:uid="{00000000-0005-0000-0000-000021040000}"/>
    <cellStyle name="Normal 19 5 10 3" xfId="1057" xr:uid="{00000000-0005-0000-0000-000022040000}"/>
    <cellStyle name="Normal 19 5 10 4" xfId="1058" xr:uid="{00000000-0005-0000-0000-000023040000}"/>
    <cellStyle name="Normal 19 5 10 5" xfId="1059" xr:uid="{00000000-0005-0000-0000-000024040000}"/>
    <cellStyle name="Normal 19 5 10 6" xfId="1060" xr:uid="{00000000-0005-0000-0000-000025040000}"/>
    <cellStyle name="Normal 19 5 10 7" xfId="1061" xr:uid="{00000000-0005-0000-0000-000026040000}"/>
    <cellStyle name="Normal 19 5 10 8" xfId="1062" xr:uid="{00000000-0005-0000-0000-000027040000}"/>
    <cellStyle name="Normal 19 5 2" xfId="1063" xr:uid="{00000000-0005-0000-0000-000028040000}"/>
    <cellStyle name="Normal 19 5 2 10" xfId="1064" xr:uid="{00000000-0005-0000-0000-000029040000}"/>
    <cellStyle name="Normal 19 5 2 11" xfId="1065" xr:uid="{00000000-0005-0000-0000-00002A040000}"/>
    <cellStyle name="Normal 19 5 2 12" xfId="1066" xr:uid="{00000000-0005-0000-0000-00002B040000}"/>
    <cellStyle name="Normal 19 5 2 13" xfId="1067" xr:uid="{00000000-0005-0000-0000-00002C040000}"/>
    <cellStyle name="Normal 19 5 2 14" xfId="1068" xr:uid="{00000000-0005-0000-0000-00002D040000}"/>
    <cellStyle name="Normal 19 5 2 15" xfId="1069" xr:uid="{00000000-0005-0000-0000-00002E040000}"/>
    <cellStyle name="Normal 19 5 2 16" xfId="1070" xr:uid="{00000000-0005-0000-0000-00002F040000}"/>
    <cellStyle name="Normal 19 5 2 2" xfId="1071" xr:uid="{00000000-0005-0000-0000-000030040000}"/>
    <cellStyle name="Normal 19 5 2 3" xfId="1072" xr:uid="{00000000-0005-0000-0000-000031040000}"/>
    <cellStyle name="Normal 19 5 2 4" xfId="1073" xr:uid="{00000000-0005-0000-0000-000032040000}"/>
    <cellStyle name="Normal 19 5 2 5" xfId="1074" xr:uid="{00000000-0005-0000-0000-000033040000}"/>
    <cellStyle name="Normal 19 5 2 6" xfId="1075" xr:uid="{00000000-0005-0000-0000-000034040000}"/>
    <cellStyle name="Normal 19 5 2 7" xfId="1076" xr:uid="{00000000-0005-0000-0000-000035040000}"/>
    <cellStyle name="Normal 19 5 2 8" xfId="1077" xr:uid="{00000000-0005-0000-0000-000036040000}"/>
    <cellStyle name="Normal 19 5 2 9" xfId="1078" xr:uid="{00000000-0005-0000-0000-000037040000}"/>
    <cellStyle name="Normal 19 5 3" xfId="1079" xr:uid="{00000000-0005-0000-0000-000038040000}"/>
    <cellStyle name="Normal 19 5 4" xfId="1080" xr:uid="{00000000-0005-0000-0000-000039040000}"/>
    <cellStyle name="Normal 19 5 4 2" xfId="1081" xr:uid="{00000000-0005-0000-0000-00003A040000}"/>
    <cellStyle name="Normal 19 5 4 3" xfId="1082" xr:uid="{00000000-0005-0000-0000-00003B040000}"/>
    <cellStyle name="Normal 19 5 4 4" xfId="1083" xr:uid="{00000000-0005-0000-0000-00003C040000}"/>
    <cellStyle name="Normal 19 5 4 5" xfId="1084" xr:uid="{00000000-0005-0000-0000-00003D040000}"/>
    <cellStyle name="Normal 19 5 4 6" xfId="1085" xr:uid="{00000000-0005-0000-0000-00003E040000}"/>
    <cellStyle name="Normal 19 5 4 7" xfId="1086" xr:uid="{00000000-0005-0000-0000-00003F040000}"/>
    <cellStyle name="Normal 19 5 4 8" xfId="1087" xr:uid="{00000000-0005-0000-0000-000040040000}"/>
    <cellStyle name="Normal 19 5 5" xfId="1088" xr:uid="{00000000-0005-0000-0000-000041040000}"/>
    <cellStyle name="Normal 19 5 5 2" xfId="1089" xr:uid="{00000000-0005-0000-0000-000042040000}"/>
    <cellStyle name="Normal 19 5 5 3" xfId="1090" xr:uid="{00000000-0005-0000-0000-000043040000}"/>
    <cellStyle name="Normal 19 5 5 4" xfId="1091" xr:uid="{00000000-0005-0000-0000-000044040000}"/>
    <cellStyle name="Normal 19 5 5 5" xfId="1092" xr:uid="{00000000-0005-0000-0000-000045040000}"/>
    <cellStyle name="Normal 19 5 5 6" xfId="1093" xr:uid="{00000000-0005-0000-0000-000046040000}"/>
    <cellStyle name="Normal 19 5 5 7" xfId="1094" xr:uid="{00000000-0005-0000-0000-000047040000}"/>
    <cellStyle name="Normal 19 5 5 8" xfId="1095" xr:uid="{00000000-0005-0000-0000-000048040000}"/>
    <cellStyle name="Normal 19 5 6" xfId="1096" xr:uid="{00000000-0005-0000-0000-000049040000}"/>
    <cellStyle name="Normal 19 5 6 2" xfId="1097" xr:uid="{00000000-0005-0000-0000-00004A040000}"/>
    <cellStyle name="Normal 19 5 6 3" xfId="1098" xr:uid="{00000000-0005-0000-0000-00004B040000}"/>
    <cellStyle name="Normal 19 5 6 4" xfId="1099" xr:uid="{00000000-0005-0000-0000-00004C040000}"/>
    <cellStyle name="Normal 19 5 6 5" xfId="1100" xr:uid="{00000000-0005-0000-0000-00004D040000}"/>
    <cellStyle name="Normal 19 5 6 6" xfId="1101" xr:uid="{00000000-0005-0000-0000-00004E040000}"/>
    <cellStyle name="Normal 19 5 6 7" xfId="1102" xr:uid="{00000000-0005-0000-0000-00004F040000}"/>
    <cellStyle name="Normal 19 5 6 8" xfId="1103" xr:uid="{00000000-0005-0000-0000-000050040000}"/>
    <cellStyle name="Normal 19 5 7" xfId="1104" xr:uid="{00000000-0005-0000-0000-000051040000}"/>
    <cellStyle name="Normal 19 5 7 2" xfId="1105" xr:uid="{00000000-0005-0000-0000-000052040000}"/>
    <cellStyle name="Normal 19 5 7 3" xfId="1106" xr:uid="{00000000-0005-0000-0000-000053040000}"/>
    <cellStyle name="Normal 19 5 7 4" xfId="1107" xr:uid="{00000000-0005-0000-0000-000054040000}"/>
    <cellStyle name="Normal 19 5 7 5" xfId="1108" xr:uid="{00000000-0005-0000-0000-000055040000}"/>
    <cellStyle name="Normal 19 5 7 6" xfId="1109" xr:uid="{00000000-0005-0000-0000-000056040000}"/>
    <cellStyle name="Normal 19 5 7 7" xfId="1110" xr:uid="{00000000-0005-0000-0000-000057040000}"/>
    <cellStyle name="Normal 19 5 7 8" xfId="1111" xr:uid="{00000000-0005-0000-0000-000058040000}"/>
    <cellStyle name="Normal 19 5 8" xfId="1112" xr:uid="{00000000-0005-0000-0000-000059040000}"/>
    <cellStyle name="Normal 19 5 8 2" xfId="1113" xr:uid="{00000000-0005-0000-0000-00005A040000}"/>
    <cellStyle name="Normal 19 5 8 3" xfId="1114" xr:uid="{00000000-0005-0000-0000-00005B040000}"/>
    <cellStyle name="Normal 19 5 8 4" xfId="1115" xr:uid="{00000000-0005-0000-0000-00005C040000}"/>
    <cellStyle name="Normal 19 5 8 5" xfId="1116" xr:uid="{00000000-0005-0000-0000-00005D040000}"/>
    <cellStyle name="Normal 19 5 8 6" xfId="1117" xr:uid="{00000000-0005-0000-0000-00005E040000}"/>
    <cellStyle name="Normal 19 5 8 7" xfId="1118" xr:uid="{00000000-0005-0000-0000-00005F040000}"/>
    <cellStyle name="Normal 19 5 8 8" xfId="1119" xr:uid="{00000000-0005-0000-0000-000060040000}"/>
    <cellStyle name="Normal 19 5 9" xfId="1120" xr:uid="{00000000-0005-0000-0000-000061040000}"/>
    <cellStyle name="Normal 19 5 9 2" xfId="1121" xr:uid="{00000000-0005-0000-0000-000062040000}"/>
    <cellStyle name="Normal 19 5 9 3" xfId="1122" xr:uid="{00000000-0005-0000-0000-000063040000}"/>
    <cellStyle name="Normal 19 5 9 4" xfId="1123" xr:uid="{00000000-0005-0000-0000-000064040000}"/>
    <cellStyle name="Normal 19 5 9 5" xfId="1124" xr:uid="{00000000-0005-0000-0000-000065040000}"/>
    <cellStyle name="Normal 19 5 9 6" xfId="1125" xr:uid="{00000000-0005-0000-0000-000066040000}"/>
    <cellStyle name="Normal 19 5 9 7" xfId="1126" xr:uid="{00000000-0005-0000-0000-000067040000}"/>
    <cellStyle name="Normal 19 5 9 8" xfId="1127" xr:uid="{00000000-0005-0000-0000-000068040000}"/>
    <cellStyle name="Normal 19 6" xfId="1128" xr:uid="{00000000-0005-0000-0000-000069040000}"/>
    <cellStyle name="Normal 19 7" xfId="1129" xr:uid="{00000000-0005-0000-0000-00006A040000}"/>
    <cellStyle name="Normal 19 8" xfId="1130" xr:uid="{00000000-0005-0000-0000-00006B040000}"/>
    <cellStyle name="Normal 19 9" xfId="1131" xr:uid="{00000000-0005-0000-0000-00006C040000}"/>
    <cellStyle name="Normal 2" xfId="1132" xr:uid="{00000000-0005-0000-0000-00006D040000}"/>
    <cellStyle name="Normal 2 10" xfId="1133" xr:uid="{00000000-0005-0000-0000-00006E040000}"/>
    <cellStyle name="Normal 2 11" xfId="1134" xr:uid="{00000000-0005-0000-0000-00006F040000}"/>
    <cellStyle name="Normal 2 12" xfId="1135" xr:uid="{00000000-0005-0000-0000-000070040000}"/>
    <cellStyle name="Normal 2 13" xfId="1136" xr:uid="{00000000-0005-0000-0000-000071040000}"/>
    <cellStyle name="Normal 2 14" xfId="1137" xr:uid="{00000000-0005-0000-0000-000072040000}"/>
    <cellStyle name="Normal 2 15" xfId="1138" xr:uid="{00000000-0005-0000-0000-000073040000}"/>
    <cellStyle name="Normal 2 16" xfId="1139" xr:uid="{00000000-0005-0000-0000-000074040000}"/>
    <cellStyle name="Normal 2 17" xfId="1140" xr:uid="{00000000-0005-0000-0000-000075040000}"/>
    <cellStyle name="Normal 2 18" xfId="1141" xr:uid="{00000000-0005-0000-0000-000076040000}"/>
    <cellStyle name="Normal 2 19" xfId="1142" xr:uid="{00000000-0005-0000-0000-000077040000}"/>
    <cellStyle name="Normal 2 2" xfId="1143" xr:uid="{00000000-0005-0000-0000-000078040000}"/>
    <cellStyle name="Normal 2 2 10" xfId="1144" xr:uid="{00000000-0005-0000-0000-000079040000}"/>
    <cellStyle name="Normal 2 2 11" xfId="1145" xr:uid="{00000000-0005-0000-0000-00007A040000}"/>
    <cellStyle name="Normal 2 2 12" xfId="1146" xr:uid="{00000000-0005-0000-0000-00007B040000}"/>
    <cellStyle name="Normal 2 2 13" xfId="1147" xr:uid="{00000000-0005-0000-0000-00007C040000}"/>
    <cellStyle name="Normal 2 2 14" xfId="1148" xr:uid="{00000000-0005-0000-0000-00007D040000}"/>
    <cellStyle name="Normal 2 2 15" xfId="1149" xr:uid="{00000000-0005-0000-0000-00007E040000}"/>
    <cellStyle name="Normal 2 2 16" xfId="1150" xr:uid="{00000000-0005-0000-0000-00007F040000}"/>
    <cellStyle name="Normal 2 2 17" xfId="1151" xr:uid="{00000000-0005-0000-0000-000080040000}"/>
    <cellStyle name="Normal 2 2 18" xfId="1152" xr:uid="{00000000-0005-0000-0000-000081040000}"/>
    <cellStyle name="Normal 2 2 19" xfId="1153" xr:uid="{00000000-0005-0000-0000-000082040000}"/>
    <cellStyle name="Normal 2 2 2" xfId="1154" xr:uid="{00000000-0005-0000-0000-000083040000}"/>
    <cellStyle name="Normal 2 2 2 2" xfId="1155" xr:uid="{00000000-0005-0000-0000-000084040000}"/>
    <cellStyle name="Normal 2 2 20" xfId="1156" xr:uid="{00000000-0005-0000-0000-000085040000}"/>
    <cellStyle name="Normal 2 2 21" xfId="1157" xr:uid="{00000000-0005-0000-0000-000086040000}"/>
    <cellStyle name="Normal 2 2 22" xfId="1158" xr:uid="{00000000-0005-0000-0000-000087040000}"/>
    <cellStyle name="Normal 2 2 23" xfId="1159" xr:uid="{00000000-0005-0000-0000-000088040000}"/>
    <cellStyle name="Normal 2 2 24" xfId="1160" xr:uid="{00000000-0005-0000-0000-000089040000}"/>
    <cellStyle name="Normal 2 2 3" xfId="1161" xr:uid="{00000000-0005-0000-0000-00008A040000}"/>
    <cellStyle name="Normal 2 2 4" xfId="1162" xr:uid="{00000000-0005-0000-0000-00008B040000}"/>
    <cellStyle name="Normal 2 2 5" xfId="1163" xr:uid="{00000000-0005-0000-0000-00008C040000}"/>
    <cellStyle name="Normal 2 2 6" xfId="1164" xr:uid="{00000000-0005-0000-0000-00008D040000}"/>
    <cellStyle name="Normal 2 2 7" xfId="1165" xr:uid="{00000000-0005-0000-0000-00008E040000}"/>
    <cellStyle name="Normal 2 2 8" xfId="1166" xr:uid="{00000000-0005-0000-0000-00008F040000}"/>
    <cellStyle name="Normal 2 2 9" xfId="1167" xr:uid="{00000000-0005-0000-0000-000090040000}"/>
    <cellStyle name="Normal 2 20" xfId="1168" xr:uid="{00000000-0005-0000-0000-000091040000}"/>
    <cellStyle name="Normal 2 21" xfId="1169" xr:uid="{00000000-0005-0000-0000-000092040000}"/>
    <cellStyle name="Normal 2 22" xfId="1170" xr:uid="{00000000-0005-0000-0000-000093040000}"/>
    <cellStyle name="Normal 2 23" xfId="1171" xr:uid="{00000000-0005-0000-0000-000094040000}"/>
    <cellStyle name="Normal 2 24" xfId="1172" xr:uid="{00000000-0005-0000-0000-000095040000}"/>
    <cellStyle name="Normal 2 3" xfId="1173" xr:uid="{00000000-0005-0000-0000-000096040000}"/>
    <cellStyle name="Normal 2 3 10" xfId="1174" xr:uid="{00000000-0005-0000-0000-000097040000}"/>
    <cellStyle name="Normal 2 3 2" xfId="1175" xr:uid="{00000000-0005-0000-0000-000098040000}"/>
    <cellStyle name="Normal 2 3 3" xfId="1176" xr:uid="{00000000-0005-0000-0000-000099040000}"/>
    <cellStyle name="Normal 2 3 4" xfId="1177" xr:uid="{00000000-0005-0000-0000-00009A040000}"/>
    <cellStyle name="Normal 2 3 5" xfId="1178" xr:uid="{00000000-0005-0000-0000-00009B040000}"/>
    <cellStyle name="Normal 2 3 6" xfId="1179" xr:uid="{00000000-0005-0000-0000-00009C040000}"/>
    <cellStyle name="Normal 2 3 7" xfId="1180" xr:uid="{00000000-0005-0000-0000-00009D040000}"/>
    <cellStyle name="Normal 2 3 8" xfId="1181" xr:uid="{00000000-0005-0000-0000-00009E040000}"/>
    <cellStyle name="Normal 2 3 9" xfId="1182" xr:uid="{00000000-0005-0000-0000-00009F040000}"/>
    <cellStyle name="Normal 2 4" xfId="1183" xr:uid="{00000000-0005-0000-0000-0000A0040000}"/>
    <cellStyle name="Normal 2 4 10" xfId="1184" xr:uid="{00000000-0005-0000-0000-0000A1040000}"/>
    <cellStyle name="Normal 2 4 2" xfId="1185" xr:uid="{00000000-0005-0000-0000-0000A2040000}"/>
    <cellStyle name="Normal 2 4 3" xfId="1186" xr:uid="{00000000-0005-0000-0000-0000A3040000}"/>
    <cellStyle name="Normal 2 4 4" xfId="1187" xr:uid="{00000000-0005-0000-0000-0000A4040000}"/>
    <cellStyle name="Normal 2 4 5" xfId="1188" xr:uid="{00000000-0005-0000-0000-0000A5040000}"/>
    <cellStyle name="Normal 2 4 6" xfId="1189" xr:uid="{00000000-0005-0000-0000-0000A6040000}"/>
    <cellStyle name="Normal 2 4 7" xfId="1190" xr:uid="{00000000-0005-0000-0000-0000A7040000}"/>
    <cellStyle name="Normal 2 4 8" xfId="1191" xr:uid="{00000000-0005-0000-0000-0000A8040000}"/>
    <cellStyle name="Normal 2 4 9" xfId="1192" xr:uid="{00000000-0005-0000-0000-0000A9040000}"/>
    <cellStyle name="Normal 2 5" xfId="1193" xr:uid="{00000000-0005-0000-0000-0000AA040000}"/>
    <cellStyle name="Normal 2 5 10" xfId="1194" xr:uid="{00000000-0005-0000-0000-0000AB040000}"/>
    <cellStyle name="Normal 2 5 2" xfId="1195" xr:uid="{00000000-0005-0000-0000-0000AC040000}"/>
    <cellStyle name="Normal 2 5 3" xfId="1196" xr:uid="{00000000-0005-0000-0000-0000AD040000}"/>
    <cellStyle name="Normal 2 5 4" xfId="1197" xr:uid="{00000000-0005-0000-0000-0000AE040000}"/>
    <cellStyle name="Normal 2 5 5" xfId="1198" xr:uid="{00000000-0005-0000-0000-0000AF040000}"/>
    <cellStyle name="Normal 2 5 6" xfId="1199" xr:uid="{00000000-0005-0000-0000-0000B0040000}"/>
    <cellStyle name="Normal 2 5 7" xfId="1200" xr:uid="{00000000-0005-0000-0000-0000B1040000}"/>
    <cellStyle name="Normal 2 5 8" xfId="1201" xr:uid="{00000000-0005-0000-0000-0000B2040000}"/>
    <cellStyle name="Normal 2 5 9" xfId="1202" xr:uid="{00000000-0005-0000-0000-0000B3040000}"/>
    <cellStyle name="Normal 2 6" xfId="1203" xr:uid="{00000000-0005-0000-0000-0000B4040000}"/>
    <cellStyle name="Normal 2 6 2" xfId="1204" xr:uid="{00000000-0005-0000-0000-0000B5040000}"/>
    <cellStyle name="Normal 2 6 3" xfId="1205" xr:uid="{00000000-0005-0000-0000-0000B6040000}"/>
    <cellStyle name="Normal 2 6 4" xfId="1206" xr:uid="{00000000-0005-0000-0000-0000B7040000}"/>
    <cellStyle name="Normal 2 6 5" xfId="1207" xr:uid="{00000000-0005-0000-0000-0000B8040000}"/>
    <cellStyle name="Normal 2 6 6" xfId="1208" xr:uid="{00000000-0005-0000-0000-0000B9040000}"/>
    <cellStyle name="Normal 2 6 7" xfId="1209" xr:uid="{00000000-0005-0000-0000-0000BA040000}"/>
    <cellStyle name="Normal 2 6 8" xfId="1210" xr:uid="{00000000-0005-0000-0000-0000BB040000}"/>
    <cellStyle name="Normal 2 6 9" xfId="1211" xr:uid="{00000000-0005-0000-0000-0000BC040000}"/>
    <cellStyle name="Normal 2 7" xfId="1212" xr:uid="{00000000-0005-0000-0000-0000BD040000}"/>
    <cellStyle name="Normal 2 7 2" xfId="1213" xr:uid="{00000000-0005-0000-0000-0000BE040000}"/>
    <cellStyle name="Normal 2 7 3" xfId="1214" xr:uid="{00000000-0005-0000-0000-0000BF040000}"/>
    <cellStyle name="Normal 2 7 4" xfId="1215" xr:uid="{00000000-0005-0000-0000-0000C0040000}"/>
    <cellStyle name="Normal 2 7 5" xfId="1216" xr:uid="{00000000-0005-0000-0000-0000C1040000}"/>
    <cellStyle name="Normal 2 7 6" xfId="1217" xr:uid="{00000000-0005-0000-0000-0000C2040000}"/>
    <cellStyle name="Normal 2 7 7" xfId="1218" xr:uid="{00000000-0005-0000-0000-0000C3040000}"/>
    <cellStyle name="Normal 2 7 8" xfId="1219" xr:uid="{00000000-0005-0000-0000-0000C4040000}"/>
    <cellStyle name="Normal 2 7 9" xfId="1220" xr:uid="{00000000-0005-0000-0000-0000C5040000}"/>
    <cellStyle name="Normal 2 8" xfId="1221" xr:uid="{00000000-0005-0000-0000-0000C6040000}"/>
    <cellStyle name="Normal 2 9" xfId="1222" xr:uid="{00000000-0005-0000-0000-0000C7040000}"/>
    <cellStyle name="Normal 20" xfId="1223" xr:uid="{00000000-0005-0000-0000-0000C8040000}"/>
    <cellStyle name="Normal 20 2" xfId="1224" xr:uid="{00000000-0005-0000-0000-0000C9040000}"/>
    <cellStyle name="Normal 20 2 10" xfId="1225" xr:uid="{00000000-0005-0000-0000-0000CA040000}"/>
    <cellStyle name="Normal 20 2 2" xfId="1226" xr:uid="{00000000-0005-0000-0000-0000CB040000}"/>
    <cellStyle name="Normal 20 2 3" xfId="1227" xr:uid="{00000000-0005-0000-0000-0000CC040000}"/>
    <cellStyle name="Normal 20 2 4" xfId="1228" xr:uid="{00000000-0005-0000-0000-0000CD040000}"/>
    <cellStyle name="Normal 20 2 5" xfId="1229" xr:uid="{00000000-0005-0000-0000-0000CE040000}"/>
    <cellStyle name="Normal 20 2 6" xfId="1230" xr:uid="{00000000-0005-0000-0000-0000CF040000}"/>
    <cellStyle name="Normal 20 2 7" xfId="1231" xr:uid="{00000000-0005-0000-0000-0000D0040000}"/>
    <cellStyle name="Normal 20 2 8" xfId="1232" xr:uid="{00000000-0005-0000-0000-0000D1040000}"/>
    <cellStyle name="Normal 20 2 9" xfId="1233" xr:uid="{00000000-0005-0000-0000-0000D2040000}"/>
    <cellStyle name="Normal 20 3" xfId="1234" xr:uid="{00000000-0005-0000-0000-0000D3040000}"/>
    <cellStyle name="Normal 20 3 10" xfId="1235" xr:uid="{00000000-0005-0000-0000-0000D4040000}"/>
    <cellStyle name="Normal 20 3 2" xfId="1236" xr:uid="{00000000-0005-0000-0000-0000D5040000}"/>
    <cellStyle name="Normal 20 3 3" xfId="1237" xr:uid="{00000000-0005-0000-0000-0000D6040000}"/>
    <cellStyle name="Normal 20 3 4" xfId="1238" xr:uid="{00000000-0005-0000-0000-0000D7040000}"/>
    <cellStyle name="Normal 20 3 5" xfId="1239" xr:uid="{00000000-0005-0000-0000-0000D8040000}"/>
    <cellStyle name="Normal 20 3 6" xfId="1240" xr:uid="{00000000-0005-0000-0000-0000D9040000}"/>
    <cellStyle name="Normal 20 3 7" xfId="1241" xr:uid="{00000000-0005-0000-0000-0000DA040000}"/>
    <cellStyle name="Normal 20 3 8" xfId="1242" xr:uid="{00000000-0005-0000-0000-0000DB040000}"/>
    <cellStyle name="Normal 20 3 9" xfId="1243" xr:uid="{00000000-0005-0000-0000-0000DC040000}"/>
    <cellStyle name="Normal 20 4" xfId="1244" xr:uid="{00000000-0005-0000-0000-0000DD040000}"/>
    <cellStyle name="Normal 20 4 10" xfId="1245" xr:uid="{00000000-0005-0000-0000-0000DE040000}"/>
    <cellStyle name="Normal 20 4 2" xfId="1246" xr:uid="{00000000-0005-0000-0000-0000DF040000}"/>
    <cellStyle name="Normal 20 4 3" xfId="1247" xr:uid="{00000000-0005-0000-0000-0000E0040000}"/>
    <cellStyle name="Normal 20 4 4" xfId="1248" xr:uid="{00000000-0005-0000-0000-0000E1040000}"/>
    <cellStyle name="Normal 20 4 5" xfId="1249" xr:uid="{00000000-0005-0000-0000-0000E2040000}"/>
    <cellStyle name="Normal 20 4 6" xfId="1250" xr:uid="{00000000-0005-0000-0000-0000E3040000}"/>
    <cellStyle name="Normal 20 4 7" xfId="1251" xr:uid="{00000000-0005-0000-0000-0000E4040000}"/>
    <cellStyle name="Normal 20 4 8" xfId="1252" xr:uid="{00000000-0005-0000-0000-0000E5040000}"/>
    <cellStyle name="Normal 20 4 9" xfId="1253" xr:uid="{00000000-0005-0000-0000-0000E6040000}"/>
    <cellStyle name="Normal 20 5" xfId="1254" xr:uid="{00000000-0005-0000-0000-0000E7040000}"/>
    <cellStyle name="Normal 20 5 10" xfId="1255" xr:uid="{00000000-0005-0000-0000-0000E8040000}"/>
    <cellStyle name="Normal 20 5 2" xfId="1256" xr:uid="{00000000-0005-0000-0000-0000E9040000}"/>
    <cellStyle name="Normal 20 5 3" xfId="1257" xr:uid="{00000000-0005-0000-0000-0000EA040000}"/>
    <cellStyle name="Normal 20 5 4" xfId="1258" xr:uid="{00000000-0005-0000-0000-0000EB040000}"/>
    <cellStyle name="Normal 20 5 5" xfId="1259" xr:uid="{00000000-0005-0000-0000-0000EC040000}"/>
    <cellStyle name="Normal 20 5 6" xfId="1260" xr:uid="{00000000-0005-0000-0000-0000ED040000}"/>
    <cellStyle name="Normal 20 5 7" xfId="1261" xr:uid="{00000000-0005-0000-0000-0000EE040000}"/>
    <cellStyle name="Normal 20 5 8" xfId="1262" xr:uid="{00000000-0005-0000-0000-0000EF040000}"/>
    <cellStyle name="Normal 20 5 9" xfId="1263" xr:uid="{00000000-0005-0000-0000-0000F0040000}"/>
    <cellStyle name="Normal 20 6" xfId="1264" xr:uid="{00000000-0005-0000-0000-0000F1040000}"/>
    <cellStyle name="Normal 20 6 2" xfId="1265" xr:uid="{00000000-0005-0000-0000-0000F2040000}"/>
    <cellStyle name="Normal 20 6 3" xfId="1266" xr:uid="{00000000-0005-0000-0000-0000F3040000}"/>
    <cellStyle name="Normal 20 6 4" xfId="1267" xr:uid="{00000000-0005-0000-0000-0000F4040000}"/>
    <cellStyle name="Normal 20 6 5" xfId="1268" xr:uid="{00000000-0005-0000-0000-0000F5040000}"/>
    <cellStyle name="Normal 20 6 6" xfId="1269" xr:uid="{00000000-0005-0000-0000-0000F6040000}"/>
    <cellStyle name="Normal 20 6 7" xfId="1270" xr:uid="{00000000-0005-0000-0000-0000F7040000}"/>
    <cellStyle name="Normal 20 6 8" xfId="1271" xr:uid="{00000000-0005-0000-0000-0000F8040000}"/>
    <cellStyle name="Normal 20 6 9" xfId="1272" xr:uid="{00000000-0005-0000-0000-0000F9040000}"/>
    <cellStyle name="Normal 20 7" xfId="1273" xr:uid="{00000000-0005-0000-0000-0000FA040000}"/>
    <cellStyle name="Normal 20 7 2" xfId="1274" xr:uid="{00000000-0005-0000-0000-0000FB040000}"/>
    <cellStyle name="Normal 20 7 3" xfId="1275" xr:uid="{00000000-0005-0000-0000-0000FC040000}"/>
    <cellStyle name="Normal 20 7 4" xfId="1276" xr:uid="{00000000-0005-0000-0000-0000FD040000}"/>
    <cellStyle name="Normal 20 7 5" xfId="1277" xr:uid="{00000000-0005-0000-0000-0000FE040000}"/>
    <cellStyle name="Normal 20 7 6" xfId="1278" xr:uid="{00000000-0005-0000-0000-0000FF040000}"/>
    <cellStyle name="Normal 20 7 7" xfId="1279" xr:uid="{00000000-0005-0000-0000-000000050000}"/>
    <cellStyle name="Normal 20 7 8" xfId="1280" xr:uid="{00000000-0005-0000-0000-000001050000}"/>
    <cellStyle name="Normal 20 7 9" xfId="1281" xr:uid="{00000000-0005-0000-0000-000002050000}"/>
    <cellStyle name="Normal 20 8" xfId="1282" xr:uid="{00000000-0005-0000-0000-000003050000}"/>
    <cellStyle name="Normal 20 9" xfId="1283" xr:uid="{00000000-0005-0000-0000-000004050000}"/>
    <cellStyle name="Normal 21" xfId="1284" xr:uid="{00000000-0005-0000-0000-000005050000}"/>
    <cellStyle name="Normal 21 10" xfId="1285" xr:uid="{00000000-0005-0000-0000-000006050000}"/>
    <cellStyle name="Normal 21 10 2" xfId="1286" xr:uid="{00000000-0005-0000-0000-000007050000}"/>
    <cellStyle name="Normal 21 10 3" xfId="1287" xr:uid="{00000000-0005-0000-0000-000008050000}"/>
    <cellStyle name="Normal 21 10 4" xfId="1288" xr:uid="{00000000-0005-0000-0000-000009050000}"/>
    <cellStyle name="Normal 21 10 5" xfId="1289" xr:uid="{00000000-0005-0000-0000-00000A050000}"/>
    <cellStyle name="Normal 21 10 6" xfId="1290" xr:uid="{00000000-0005-0000-0000-00000B050000}"/>
    <cellStyle name="Normal 21 10 7" xfId="1291" xr:uid="{00000000-0005-0000-0000-00000C050000}"/>
    <cellStyle name="Normal 21 10 8" xfId="1292" xr:uid="{00000000-0005-0000-0000-00000D050000}"/>
    <cellStyle name="Normal 21 11" xfId="1293" xr:uid="{00000000-0005-0000-0000-00000E050000}"/>
    <cellStyle name="Normal 21 11 2" xfId="1294" xr:uid="{00000000-0005-0000-0000-00000F050000}"/>
    <cellStyle name="Normal 21 11 3" xfId="1295" xr:uid="{00000000-0005-0000-0000-000010050000}"/>
    <cellStyle name="Normal 21 11 4" xfId="1296" xr:uid="{00000000-0005-0000-0000-000011050000}"/>
    <cellStyle name="Normal 21 11 5" xfId="1297" xr:uid="{00000000-0005-0000-0000-000012050000}"/>
    <cellStyle name="Normal 21 11 6" xfId="1298" xr:uid="{00000000-0005-0000-0000-000013050000}"/>
    <cellStyle name="Normal 21 11 7" xfId="1299" xr:uid="{00000000-0005-0000-0000-000014050000}"/>
    <cellStyle name="Normal 21 11 8" xfId="1300" xr:uid="{00000000-0005-0000-0000-000015050000}"/>
    <cellStyle name="Normal 21 12" xfId="1301" xr:uid="{00000000-0005-0000-0000-000016050000}"/>
    <cellStyle name="Normal 21 12 2" xfId="1302" xr:uid="{00000000-0005-0000-0000-000017050000}"/>
    <cellStyle name="Normal 21 12 3" xfId="1303" xr:uid="{00000000-0005-0000-0000-000018050000}"/>
    <cellStyle name="Normal 21 12 4" xfId="1304" xr:uid="{00000000-0005-0000-0000-000019050000}"/>
    <cellStyle name="Normal 21 12 5" xfId="1305" xr:uid="{00000000-0005-0000-0000-00001A050000}"/>
    <cellStyle name="Normal 21 12 6" xfId="1306" xr:uid="{00000000-0005-0000-0000-00001B050000}"/>
    <cellStyle name="Normal 21 12 7" xfId="1307" xr:uid="{00000000-0005-0000-0000-00001C050000}"/>
    <cellStyle name="Normal 21 12 8" xfId="1308" xr:uid="{00000000-0005-0000-0000-00001D050000}"/>
    <cellStyle name="Normal 21 13" xfId="1309" xr:uid="{00000000-0005-0000-0000-00001E050000}"/>
    <cellStyle name="Normal 21 13 2" xfId="1310" xr:uid="{00000000-0005-0000-0000-00001F050000}"/>
    <cellStyle name="Normal 21 13 3" xfId="1311" xr:uid="{00000000-0005-0000-0000-000020050000}"/>
    <cellStyle name="Normal 21 13 4" xfId="1312" xr:uid="{00000000-0005-0000-0000-000021050000}"/>
    <cellStyle name="Normal 21 13 5" xfId="1313" xr:uid="{00000000-0005-0000-0000-000022050000}"/>
    <cellStyle name="Normal 21 13 6" xfId="1314" xr:uid="{00000000-0005-0000-0000-000023050000}"/>
    <cellStyle name="Normal 21 13 7" xfId="1315" xr:uid="{00000000-0005-0000-0000-000024050000}"/>
    <cellStyle name="Normal 21 13 8" xfId="1316" xr:uid="{00000000-0005-0000-0000-000025050000}"/>
    <cellStyle name="Normal 21 14" xfId="1317" xr:uid="{00000000-0005-0000-0000-000026050000}"/>
    <cellStyle name="Normal 21 14 2" xfId="1318" xr:uid="{00000000-0005-0000-0000-000027050000}"/>
    <cellStyle name="Normal 21 14 3" xfId="1319" xr:uid="{00000000-0005-0000-0000-000028050000}"/>
    <cellStyle name="Normal 21 14 4" xfId="1320" xr:uid="{00000000-0005-0000-0000-000029050000}"/>
    <cellStyle name="Normal 21 14 5" xfId="1321" xr:uid="{00000000-0005-0000-0000-00002A050000}"/>
    <cellStyle name="Normal 21 14 6" xfId="1322" xr:uid="{00000000-0005-0000-0000-00002B050000}"/>
    <cellStyle name="Normal 21 14 7" xfId="1323" xr:uid="{00000000-0005-0000-0000-00002C050000}"/>
    <cellStyle name="Normal 21 14 8" xfId="1324" xr:uid="{00000000-0005-0000-0000-00002D050000}"/>
    <cellStyle name="Normal 21 15" xfId="1325" xr:uid="{00000000-0005-0000-0000-00002E050000}"/>
    <cellStyle name="Normal 21 15 2" xfId="1326" xr:uid="{00000000-0005-0000-0000-00002F050000}"/>
    <cellStyle name="Normal 21 15 3" xfId="1327" xr:uid="{00000000-0005-0000-0000-000030050000}"/>
    <cellStyle name="Normal 21 15 4" xfId="1328" xr:uid="{00000000-0005-0000-0000-000031050000}"/>
    <cellStyle name="Normal 21 15 5" xfId="1329" xr:uid="{00000000-0005-0000-0000-000032050000}"/>
    <cellStyle name="Normal 21 15 6" xfId="1330" xr:uid="{00000000-0005-0000-0000-000033050000}"/>
    <cellStyle name="Normal 21 15 7" xfId="1331" xr:uid="{00000000-0005-0000-0000-000034050000}"/>
    <cellStyle name="Normal 21 15 8" xfId="1332" xr:uid="{00000000-0005-0000-0000-000035050000}"/>
    <cellStyle name="Normal 21 16" xfId="1333" xr:uid="{00000000-0005-0000-0000-000036050000}"/>
    <cellStyle name="Normal 21 16 2" xfId="1334" xr:uid="{00000000-0005-0000-0000-000037050000}"/>
    <cellStyle name="Normal 21 16 3" xfId="1335" xr:uid="{00000000-0005-0000-0000-000038050000}"/>
    <cellStyle name="Normal 21 16 4" xfId="1336" xr:uid="{00000000-0005-0000-0000-000039050000}"/>
    <cellStyle name="Normal 21 16 5" xfId="1337" xr:uid="{00000000-0005-0000-0000-00003A050000}"/>
    <cellStyle name="Normal 21 16 6" xfId="1338" xr:uid="{00000000-0005-0000-0000-00003B050000}"/>
    <cellStyle name="Normal 21 16 7" xfId="1339" xr:uid="{00000000-0005-0000-0000-00003C050000}"/>
    <cellStyle name="Normal 21 16 8" xfId="1340" xr:uid="{00000000-0005-0000-0000-00003D050000}"/>
    <cellStyle name="Normal 21 17" xfId="1341" xr:uid="{00000000-0005-0000-0000-00003E050000}"/>
    <cellStyle name="Normal 21 17 2" xfId="1342" xr:uid="{00000000-0005-0000-0000-00003F050000}"/>
    <cellStyle name="Normal 21 17 3" xfId="1343" xr:uid="{00000000-0005-0000-0000-000040050000}"/>
    <cellStyle name="Normal 21 17 4" xfId="1344" xr:uid="{00000000-0005-0000-0000-000041050000}"/>
    <cellStyle name="Normal 21 17 5" xfId="1345" xr:uid="{00000000-0005-0000-0000-000042050000}"/>
    <cellStyle name="Normal 21 17 6" xfId="1346" xr:uid="{00000000-0005-0000-0000-000043050000}"/>
    <cellStyle name="Normal 21 17 7" xfId="1347" xr:uid="{00000000-0005-0000-0000-000044050000}"/>
    <cellStyle name="Normal 21 17 8" xfId="1348" xr:uid="{00000000-0005-0000-0000-000045050000}"/>
    <cellStyle name="Normal 21 2" xfId="1349" xr:uid="{00000000-0005-0000-0000-000046050000}"/>
    <cellStyle name="Normal 21 3" xfId="1350" xr:uid="{00000000-0005-0000-0000-000047050000}"/>
    <cellStyle name="Normal 21 4" xfId="1351" xr:uid="{00000000-0005-0000-0000-000048050000}"/>
    <cellStyle name="Normal 21 4 10" xfId="1352" xr:uid="{00000000-0005-0000-0000-000049050000}"/>
    <cellStyle name="Normal 21 4 10 2" xfId="1353" xr:uid="{00000000-0005-0000-0000-00004A050000}"/>
    <cellStyle name="Normal 21 4 10 3" xfId="1354" xr:uid="{00000000-0005-0000-0000-00004B050000}"/>
    <cellStyle name="Normal 21 4 10 4" xfId="1355" xr:uid="{00000000-0005-0000-0000-00004C050000}"/>
    <cellStyle name="Normal 21 4 10 5" xfId="1356" xr:uid="{00000000-0005-0000-0000-00004D050000}"/>
    <cellStyle name="Normal 21 4 10 6" xfId="1357" xr:uid="{00000000-0005-0000-0000-00004E050000}"/>
    <cellStyle name="Normal 21 4 10 7" xfId="1358" xr:uid="{00000000-0005-0000-0000-00004F050000}"/>
    <cellStyle name="Normal 21 4 10 8" xfId="1359" xr:uid="{00000000-0005-0000-0000-000050050000}"/>
    <cellStyle name="Normal 21 4 2" xfId="1360" xr:uid="{00000000-0005-0000-0000-000051050000}"/>
    <cellStyle name="Normal 21 4 2 10" xfId="1361" xr:uid="{00000000-0005-0000-0000-000052050000}"/>
    <cellStyle name="Normal 21 4 2 11" xfId="1362" xr:uid="{00000000-0005-0000-0000-000053050000}"/>
    <cellStyle name="Normal 21 4 2 12" xfId="1363" xr:uid="{00000000-0005-0000-0000-000054050000}"/>
    <cellStyle name="Normal 21 4 2 13" xfId="1364" xr:uid="{00000000-0005-0000-0000-000055050000}"/>
    <cellStyle name="Normal 21 4 2 14" xfId="1365" xr:uid="{00000000-0005-0000-0000-000056050000}"/>
    <cellStyle name="Normal 21 4 2 15" xfId="1366" xr:uid="{00000000-0005-0000-0000-000057050000}"/>
    <cellStyle name="Normal 21 4 2 16" xfId="1367" xr:uid="{00000000-0005-0000-0000-000058050000}"/>
    <cellStyle name="Normal 21 4 2 2" xfId="1368" xr:uid="{00000000-0005-0000-0000-000059050000}"/>
    <cellStyle name="Normal 21 4 2 3" xfId="1369" xr:uid="{00000000-0005-0000-0000-00005A050000}"/>
    <cellStyle name="Normal 21 4 2 4" xfId="1370" xr:uid="{00000000-0005-0000-0000-00005B050000}"/>
    <cellStyle name="Normal 21 4 2 5" xfId="1371" xr:uid="{00000000-0005-0000-0000-00005C050000}"/>
    <cellStyle name="Normal 21 4 2 6" xfId="1372" xr:uid="{00000000-0005-0000-0000-00005D050000}"/>
    <cellStyle name="Normal 21 4 2 7" xfId="1373" xr:uid="{00000000-0005-0000-0000-00005E050000}"/>
    <cellStyle name="Normal 21 4 2 8" xfId="1374" xr:uid="{00000000-0005-0000-0000-00005F050000}"/>
    <cellStyle name="Normal 21 4 2 9" xfId="1375" xr:uid="{00000000-0005-0000-0000-000060050000}"/>
    <cellStyle name="Normal 21 4 3" xfId="1376" xr:uid="{00000000-0005-0000-0000-000061050000}"/>
    <cellStyle name="Normal 21 4 4" xfId="1377" xr:uid="{00000000-0005-0000-0000-000062050000}"/>
    <cellStyle name="Normal 21 4 4 2" xfId="1378" xr:uid="{00000000-0005-0000-0000-000063050000}"/>
    <cellStyle name="Normal 21 4 4 3" xfId="1379" xr:uid="{00000000-0005-0000-0000-000064050000}"/>
    <cellStyle name="Normal 21 4 4 4" xfId="1380" xr:uid="{00000000-0005-0000-0000-000065050000}"/>
    <cellStyle name="Normal 21 4 4 5" xfId="1381" xr:uid="{00000000-0005-0000-0000-000066050000}"/>
    <cellStyle name="Normal 21 4 4 6" xfId="1382" xr:uid="{00000000-0005-0000-0000-000067050000}"/>
    <cellStyle name="Normal 21 4 4 7" xfId="1383" xr:uid="{00000000-0005-0000-0000-000068050000}"/>
    <cellStyle name="Normal 21 4 4 8" xfId="1384" xr:uid="{00000000-0005-0000-0000-000069050000}"/>
    <cellStyle name="Normal 21 4 5" xfId="1385" xr:uid="{00000000-0005-0000-0000-00006A050000}"/>
    <cellStyle name="Normal 21 4 5 2" xfId="1386" xr:uid="{00000000-0005-0000-0000-00006B050000}"/>
    <cellStyle name="Normal 21 4 5 3" xfId="1387" xr:uid="{00000000-0005-0000-0000-00006C050000}"/>
    <cellStyle name="Normal 21 4 5 4" xfId="1388" xr:uid="{00000000-0005-0000-0000-00006D050000}"/>
    <cellStyle name="Normal 21 4 5 5" xfId="1389" xr:uid="{00000000-0005-0000-0000-00006E050000}"/>
    <cellStyle name="Normal 21 4 5 6" xfId="1390" xr:uid="{00000000-0005-0000-0000-00006F050000}"/>
    <cellStyle name="Normal 21 4 5 7" xfId="1391" xr:uid="{00000000-0005-0000-0000-000070050000}"/>
    <cellStyle name="Normal 21 4 5 8" xfId="1392" xr:uid="{00000000-0005-0000-0000-000071050000}"/>
    <cellStyle name="Normal 21 4 6" xfId="1393" xr:uid="{00000000-0005-0000-0000-000072050000}"/>
    <cellStyle name="Normal 21 4 6 2" xfId="1394" xr:uid="{00000000-0005-0000-0000-000073050000}"/>
    <cellStyle name="Normal 21 4 6 3" xfId="1395" xr:uid="{00000000-0005-0000-0000-000074050000}"/>
    <cellStyle name="Normal 21 4 6 4" xfId="1396" xr:uid="{00000000-0005-0000-0000-000075050000}"/>
    <cellStyle name="Normal 21 4 6 5" xfId="1397" xr:uid="{00000000-0005-0000-0000-000076050000}"/>
    <cellStyle name="Normal 21 4 6 6" xfId="1398" xr:uid="{00000000-0005-0000-0000-000077050000}"/>
    <cellStyle name="Normal 21 4 6 7" xfId="1399" xr:uid="{00000000-0005-0000-0000-000078050000}"/>
    <cellStyle name="Normal 21 4 6 8" xfId="1400" xr:uid="{00000000-0005-0000-0000-000079050000}"/>
    <cellStyle name="Normal 21 4 7" xfId="1401" xr:uid="{00000000-0005-0000-0000-00007A050000}"/>
    <cellStyle name="Normal 21 4 7 2" xfId="1402" xr:uid="{00000000-0005-0000-0000-00007B050000}"/>
    <cellStyle name="Normal 21 4 7 3" xfId="1403" xr:uid="{00000000-0005-0000-0000-00007C050000}"/>
    <cellStyle name="Normal 21 4 7 4" xfId="1404" xr:uid="{00000000-0005-0000-0000-00007D050000}"/>
    <cellStyle name="Normal 21 4 7 5" xfId="1405" xr:uid="{00000000-0005-0000-0000-00007E050000}"/>
    <cellStyle name="Normal 21 4 7 6" xfId="1406" xr:uid="{00000000-0005-0000-0000-00007F050000}"/>
    <cellStyle name="Normal 21 4 7 7" xfId="1407" xr:uid="{00000000-0005-0000-0000-000080050000}"/>
    <cellStyle name="Normal 21 4 7 8" xfId="1408" xr:uid="{00000000-0005-0000-0000-000081050000}"/>
    <cellStyle name="Normal 21 4 8" xfId="1409" xr:uid="{00000000-0005-0000-0000-000082050000}"/>
    <cellStyle name="Normal 21 4 8 2" xfId="1410" xr:uid="{00000000-0005-0000-0000-000083050000}"/>
    <cellStyle name="Normal 21 4 8 3" xfId="1411" xr:uid="{00000000-0005-0000-0000-000084050000}"/>
    <cellStyle name="Normal 21 4 8 4" xfId="1412" xr:uid="{00000000-0005-0000-0000-000085050000}"/>
    <cellStyle name="Normal 21 4 8 5" xfId="1413" xr:uid="{00000000-0005-0000-0000-000086050000}"/>
    <cellStyle name="Normal 21 4 8 6" xfId="1414" xr:uid="{00000000-0005-0000-0000-000087050000}"/>
    <cellStyle name="Normal 21 4 8 7" xfId="1415" xr:uid="{00000000-0005-0000-0000-000088050000}"/>
    <cellStyle name="Normal 21 4 8 8" xfId="1416" xr:uid="{00000000-0005-0000-0000-000089050000}"/>
    <cellStyle name="Normal 21 4 9" xfId="1417" xr:uid="{00000000-0005-0000-0000-00008A050000}"/>
    <cellStyle name="Normal 21 4 9 2" xfId="1418" xr:uid="{00000000-0005-0000-0000-00008B050000}"/>
    <cellStyle name="Normal 21 4 9 3" xfId="1419" xr:uid="{00000000-0005-0000-0000-00008C050000}"/>
    <cellStyle name="Normal 21 4 9 4" xfId="1420" xr:uid="{00000000-0005-0000-0000-00008D050000}"/>
    <cellStyle name="Normal 21 4 9 5" xfId="1421" xr:uid="{00000000-0005-0000-0000-00008E050000}"/>
    <cellStyle name="Normal 21 4 9 6" xfId="1422" xr:uid="{00000000-0005-0000-0000-00008F050000}"/>
    <cellStyle name="Normal 21 4 9 7" xfId="1423" xr:uid="{00000000-0005-0000-0000-000090050000}"/>
    <cellStyle name="Normal 21 4 9 8" xfId="1424" xr:uid="{00000000-0005-0000-0000-000091050000}"/>
    <cellStyle name="Normal 21 5" xfId="1425" xr:uid="{00000000-0005-0000-0000-000092050000}"/>
    <cellStyle name="Normal 21 5 10" xfId="1426" xr:uid="{00000000-0005-0000-0000-000093050000}"/>
    <cellStyle name="Normal 21 5 10 2" xfId="1427" xr:uid="{00000000-0005-0000-0000-000094050000}"/>
    <cellStyle name="Normal 21 5 10 3" xfId="1428" xr:uid="{00000000-0005-0000-0000-000095050000}"/>
    <cellStyle name="Normal 21 5 10 4" xfId="1429" xr:uid="{00000000-0005-0000-0000-000096050000}"/>
    <cellStyle name="Normal 21 5 10 5" xfId="1430" xr:uid="{00000000-0005-0000-0000-000097050000}"/>
    <cellStyle name="Normal 21 5 10 6" xfId="1431" xr:uid="{00000000-0005-0000-0000-000098050000}"/>
    <cellStyle name="Normal 21 5 10 7" xfId="1432" xr:uid="{00000000-0005-0000-0000-000099050000}"/>
    <cellStyle name="Normal 21 5 10 8" xfId="1433" xr:uid="{00000000-0005-0000-0000-00009A050000}"/>
    <cellStyle name="Normal 21 5 2" xfId="1434" xr:uid="{00000000-0005-0000-0000-00009B050000}"/>
    <cellStyle name="Normal 21 5 2 10" xfId="1435" xr:uid="{00000000-0005-0000-0000-00009C050000}"/>
    <cellStyle name="Normal 21 5 2 11" xfId="1436" xr:uid="{00000000-0005-0000-0000-00009D050000}"/>
    <cellStyle name="Normal 21 5 2 12" xfId="1437" xr:uid="{00000000-0005-0000-0000-00009E050000}"/>
    <cellStyle name="Normal 21 5 2 13" xfId="1438" xr:uid="{00000000-0005-0000-0000-00009F050000}"/>
    <cellStyle name="Normal 21 5 2 14" xfId="1439" xr:uid="{00000000-0005-0000-0000-0000A0050000}"/>
    <cellStyle name="Normal 21 5 2 15" xfId="1440" xr:uid="{00000000-0005-0000-0000-0000A1050000}"/>
    <cellStyle name="Normal 21 5 2 16" xfId="1441" xr:uid="{00000000-0005-0000-0000-0000A2050000}"/>
    <cellStyle name="Normal 21 5 2 2" xfId="1442" xr:uid="{00000000-0005-0000-0000-0000A3050000}"/>
    <cellStyle name="Normal 21 5 2 3" xfId="1443" xr:uid="{00000000-0005-0000-0000-0000A4050000}"/>
    <cellStyle name="Normal 21 5 2 4" xfId="1444" xr:uid="{00000000-0005-0000-0000-0000A5050000}"/>
    <cellStyle name="Normal 21 5 2 5" xfId="1445" xr:uid="{00000000-0005-0000-0000-0000A6050000}"/>
    <cellStyle name="Normal 21 5 2 6" xfId="1446" xr:uid="{00000000-0005-0000-0000-0000A7050000}"/>
    <cellStyle name="Normal 21 5 2 7" xfId="1447" xr:uid="{00000000-0005-0000-0000-0000A8050000}"/>
    <cellStyle name="Normal 21 5 2 8" xfId="1448" xr:uid="{00000000-0005-0000-0000-0000A9050000}"/>
    <cellStyle name="Normal 21 5 2 9" xfId="1449" xr:uid="{00000000-0005-0000-0000-0000AA050000}"/>
    <cellStyle name="Normal 21 5 3" xfId="1450" xr:uid="{00000000-0005-0000-0000-0000AB050000}"/>
    <cellStyle name="Normal 21 5 4" xfId="1451" xr:uid="{00000000-0005-0000-0000-0000AC050000}"/>
    <cellStyle name="Normal 21 5 4 2" xfId="1452" xr:uid="{00000000-0005-0000-0000-0000AD050000}"/>
    <cellStyle name="Normal 21 5 4 3" xfId="1453" xr:uid="{00000000-0005-0000-0000-0000AE050000}"/>
    <cellStyle name="Normal 21 5 4 4" xfId="1454" xr:uid="{00000000-0005-0000-0000-0000AF050000}"/>
    <cellStyle name="Normal 21 5 4 5" xfId="1455" xr:uid="{00000000-0005-0000-0000-0000B0050000}"/>
    <cellStyle name="Normal 21 5 4 6" xfId="1456" xr:uid="{00000000-0005-0000-0000-0000B1050000}"/>
    <cellStyle name="Normal 21 5 4 7" xfId="1457" xr:uid="{00000000-0005-0000-0000-0000B2050000}"/>
    <cellStyle name="Normal 21 5 4 8" xfId="1458" xr:uid="{00000000-0005-0000-0000-0000B3050000}"/>
    <cellStyle name="Normal 21 5 5" xfId="1459" xr:uid="{00000000-0005-0000-0000-0000B4050000}"/>
    <cellStyle name="Normal 21 5 5 2" xfId="1460" xr:uid="{00000000-0005-0000-0000-0000B5050000}"/>
    <cellStyle name="Normal 21 5 5 3" xfId="1461" xr:uid="{00000000-0005-0000-0000-0000B6050000}"/>
    <cellStyle name="Normal 21 5 5 4" xfId="1462" xr:uid="{00000000-0005-0000-0000-0000B7050000}"/>
    <cellStyle name="Normal 21 5 5 5" xfId="1463" xr:uid="{00000000-0005-0000-0000-0000B8050000}"/>
    <cellStyle name="Normal 21 5 5 6" xfId="1464" xr:uid="{00000000-0005-0000-0000-0000B9050000}"/>
    <cellStyle name="Normal 21 5 5 7" xfId="1465" xr:uid="{00000000-0005-0000-0000-0000BA050000}"/>
    <cellStyle name="Normal 21 5 5 8" xfId="1466" xr:uid="{00000000-0005-0000-0000-0000BB050000}"/>
    <cellStyle name="Normal 21 5 6" xfId="1467" xr:uid="{00000000-0005-0000-0000-0000BC050000}"/>
    <cellStyle name="Normal 21 5 6 2" xfId="1468" xr:uid="{00000000-0005-0000-0000-0000BD050000}"/>
    <cellStyle name="Normal 21 5 6 3" xfId="1469" xr:uid="{00000000-0005-0000-0000-0000BE050000}"/>
    <cellStyle name="Normal 21 5 6 4" xfId="1470" xr:uid="{00000000-0005-0000-0000-0000BF050000}"/>
    <cellStyle name="Normal 21 5 6 5" xfId="1471" xr:uid="{00000000-0005-0000-0000-0000C0050000}"/>
    <cellStyle name="Normal 21 5 6 6" xfId="1472" xr:uid="{00000000-0005-0000-0000-0000C1050000}"/>
    <cellStyle name="Normal 21 5 6 7" xfId="1473" xr:uid="{00000000-0005-0000-0000-0000C2050000}"/>
    <cellStyle name="Normal 21 5 6 8" xfId="1474" xr:uid="{00000000-0005-0000-0000-0000C3050000}"/>
    <cellStyle name="Normal 21 5 7" xfId="1475" xr:uid="{00000000-0005-0000-0000-0000C4050000}"/>
    <cellStyle name="Normal 21 5 7 2" xfId="1476" xr:uid="{00000000-0005-0000-0000-0000C5050000}"/>
    <cellStyle name="Normal 21 5 7 3" xfId="1477" xr:uid="{00000000-0005-0000-0000-0000C6050000}"/>
    <cellStyle name="Normal 21 5 7 4" xfId="1478" xr:uid="{00000000-0005-0000-0000-0000C7050000}"/>
    <cellStyle name="Normal 21 5 7 5" xfId="1479" xr:uid="{00000000-0005-0000-0000-0000C8050000}"/>
    <cellStyle name="Normal 21 5 7 6" xfId="1480" xr:uid="{00000000-0005-0000-0000-0000C9050000}"/>
    <cellStyle name="Normal 21 5 7 7" xfId="1481" xr:uid="{00000000-0005-0000-0000-0000CA050000}"/>
    <cellStyle name="Normal 21 5 7 8" xfId="1482" xr:uid="{00000000-0005-0000-0000-0000CB050000}"/>
    <cellStyle name="Normal 21 5 8" xfId="1483" xr:uid="{00000000-0005-0000-0000-0000CC050000}"/>
    <cellStyle name="Normal 21 5 8 2" xfId="1484" xr:uid="{00000000-0005-0000-0000-0000CD050000}"/>
    <cellStyle name="Normal 21 5 8 3" xfId="1485" xr:uid="{00000000-0005-0000-0000-0000CE050000}"/>
    <cellStyle name="Normal 21 5 8 4" xfId="1486" xr:uid="{00000000-0005-0000-0000-0000CF050000}"/>
    <cellStyle name="Normal 21 5 8 5" xfId="1487" xr:uid="{00000000-0005-0000-0000-0000D0050000}"/>
    <cellStyle name="Normal 21 5 8 6" xfId="1488" xr:uid="{00000000-0005-0000-0000-0000D1050000}"/>
    <cellStyle name="Normal 21 5 8 7" xfId="1489" xr:uid="{00000000-0005-0000-0000-0000D2050000}"/>
    <cellStyle name="Normal 21 5 8 8" xfId="1490" xr:uid="{00000000-0005-0000-0000-0000D3050000}"/>
    <cellStyle name="Normal 21 5 9" xfId="1491" xr:uid="{00000000-0005-0000-0000-0000D4050000}"/>
    <cellStyle name="Normal 21 5 9 2" xfId="1492" xr:uid="{00000000-0005-0000-0000-0000D5050000}"/>
    <cellStyle name="Normal 21 5 9 3" xfId="1493" xr:uid="{00000000-0005-0000-0000-0000D6050000}"/>
    <cellStyle name="Normal 21 5 9 4" xfId="1494" xr:uid="{00000000-0005-0000-0000-0000D7050000}"/>
    <cellStyle name="Normal 21 5 9 5" xfId="1495" xr:uid="{00000000-0005-0000-0000-0000D8050000}"/>
    <cellStyle name="Normal 21 5 9 6" xfId="1496" xr:uid="{00000000-0005-0000-0000-0000D9050000}"/>
    <cellStyle name="Normal 21 5 9 7" xfId="1497" xr:uid="{00000000-0005-0000-0000-0000DA050000}"/>
    <cellStyle name="Normal 21 5 9 8" xfId="1498" xr:uid="{00000000-0005-0000-0000-0000DB050000}"/>
    <cellStyle name="Normal 21 6" xfId="1499" xr:uid="{00000000-0005-0000-0000-0000DC050000}"/>
    <cellStyle name="Normal 21 7" xfId="1500" xr:uid="{00000000-0005-0000-0000-0000DD050000}"/>
    <cellStyle name="Normal 21 8" xfId="1501" xr:uid="{00000000-0005-0000-0000-0000DE050000}"/>
    <cellStyle name="Normal 21 9" xfId="1502" xr:uid="{00000000-0005-0000-0000-0000DF050000}"/>
    <cellStyle name="Normal 22" xfId="1503" xr:uid="{00000000-0005-0000-0000-0000E0050000}"/>
    <cellStyle name="Normal 22 10" xfId="1504" xr:uid="{00000000-0005-0000-0000-0000E1050000}"/>
    <cellStyle name="Normal 22 11" xfId="1505" xr:uid="{00000000-0005-0000-0000-0000E2050000}"/>
    <cellStyle name="Normal 22 2" xfId="1506" xr:uid="{00000000-0005-0000-0000-0000E3050000}"/>
    <cellStyle name="Normal 22 3" xfId="1507" xr:uid="{00000000-0005-0000-0000-0000E4050000}"/>
    <cellStyle name="Normal 22 4" xfId="1508" xr:uid="{00000000-0005-0000-0000-0000E5050000}"/>
    <cellStyle name="Normal 22 5" xfId="1509" xr:uid="{00000000-0005-0000-0000-0000E6050000}"/>
    <cellStyle name="Normal 22 6" xfId="1510" xr:uid="{00000000-0005-0000-0000-0000E7050000}"/>
    <cellStyle name="Normal 22 7" xfId="1511" xr:uid="{00000000-0005-0000-0000-0000E8050000}"/>
    <cellStyle name="Normal 22 8" xfId="1512" xr:uid="{00000000-0005-0000-0000-0000E9050000}"/>
    <cellStyle name="Normal 22 9" xfId="1513" xr:uid="{00000000-0005-0000-0000-0000EA050000}"/>
    <cellStyle name="Normal 23" xfId="1514" xr:uid="{00000000-0005-0000-0000-0000EB050000}"/>
    <cellStyle name="Normal 23 2" xfId="1515" xr:uid="{00000000-0005-0000-0000-0000EC050000}"/>
    <cellStyle name="Normal 23 2 10" xfId="1516" xr:uid="{00000000-0005-0000-0000-0000ED050000}"/>
    <cellStyle name="Normal 23 2 10 2" xfId="1517" xr:uid="{00000000-0005-0000-0000-0000EE050000}"/>
    <cellStyle name="Normal 23 2 10 3" xfId="1518" xr:uid="{00000000-0005-0000-0000-0000EF050000}"/>
    <cellStyle name="Normal 23 2 10 4" xfId="1519" xr:uid="{00000000-0005-0000-0000-0000F0050000}"/>
    <cellStyle name="Normal 23 2 10 5" xfId="1520" xr:uid="{00000000-0005-0000-0000-0000F1050000}"/>
    <cellStyle name="Normal 23 2 10 6" xfId="1521" xr:uid="{00000000-0005-0000-0000-0000F2050000}"/>
    <cellStyle name="Normal 23 2 10 7" xfId="1522" xr:uid="{00000000-0005-0000-0000-0000F3050000}"/>
    <cellStyle name="Normal 23 2 10 8" xfId="1523" xr:uid="{00000000-0005-0000-0000-0000F4050000}"/>
    <cellStyle name="Normal 23 2 2" xfId="1524" xr:uid="{00000000-0005-0000-0000-0000F5050000}"/>
    <cellStyle name="Normal 23 2 2 10" xfId="1525" xr:uid="{00000000-0005-0000-0000-0000F6050000}"/>
    <cellStyle name="Normal 23 2 2 11" xfId="1526" xr:uid="{00000000-0005-0000-0000-0000F7050000}"/>
    <cellStyle name="Normal 23 2 2 12" xfId="1527" xr:uid="{00000000-0005-0000-0000-0000F8050000}"/>
    <cellStyle name="Normal 23 2 2 13" xfId="1528" xr:uid="{00000000-0005-0000-0000-0000F9050000}"/>
    <cellStyle name="Normal 23 2 2 14" xfId="1529" xr:uid="{00000000-0005-0000-0000-0000FA050000}"/>
    <cellStyle name="Normal 23 2 2 15" xfId="1530" xr:uid="{00000000-0005-0000-0000-0000FB050000}"/>
    <cellStyle name="Normal 23 2 2 16" xfId="1531" xr:uid="{00000000-0005-0000-0000-0000FC050000}"/>
    <cellStyle name="Normal 23 2 2 2" xfId="1532" xr:uid="{00000000-0005-0000-0000-0000FD050000}"/>
    <cellStyle name="Normal 23 2 2 3" xfId="1533" xr:uid="{00000000-0005-0000-0000-0000FE050000}"/>
    <cellStyle name="Normal 23 2 2 4" xfId="1534" xr:uid="{00000000-0005-0000-0000-0000FF050000}"/>
    <cellStyle name="Normal 23 2 2 5" xfId="1535" xr:uid="{00000000-0005-0000-0000-000000060000}"/>
    <cellStyle name="Normal 23 2 2 6" xfId="1536" xr:uid="{00000000-0005-0000-0000-000001060000}"/>
    <cellStyle name="Normal 23 2 2 7" xfId="1537" xr:uid="{00000000-0005-0000-0000-000002060000}"/>
    <cellStyle name="Normal 23 2 2 8" xfId="1538" xr:uid="{00000000-0005-0000-0000-000003060000}"/>
    <cellStyle name="Normal 23 2 2 9" xfId="1539" xr:uid="{00000000-0005-0000-0000-000004060000}"/>
    <cellStyle name="Normal 23 2 3" xfId="1540" xr:uid="{00000000-0005-0000-0000-000005060000}"/>
    <cellStyle name="Normal 23 2 4" xfId="1541" xr:uid="{00000000-0005-0000-0000-000006060000}"/>
    <cellStyle name="Normal 23 2 4 2" xfId="1542" xr:uid="{00000000-0005-0000-0000-000007060000}"/>
    <cellStyle name="Normal 23 2 4 3" xfId="1543" xr:uid="{00000000-0005-0000-0000-000008060000}"/>
    <cellStyle name="Normal 23 2 4 4" xfId="1544" xr:uid="{00000000-0005-0000-0000-000009060000}"/>
    <cellStyle name="Normal 23 2 4 5" xfId="1545" xr:uid="{00000000-0005-0000-0000-00000A060000}"/>
    <cellStyle name="Normal 23 2 4 6" xfId="1546" xr:uid="{00000000-0005-0000-0000-00000B060000}"/>
    <cellStyle name="Normal 23 2 4 7" xfId="1547" xr:uid="{00000000-0005-0000-0000-00000C060000}"/>
    <cellStyle name="Normal 23 2 4 8" xfId="1548" xr:uid="{00000000-0005-0000-0000-00000D060000}"/>
    <cellStyle name="Normal 23 2 5" xfId="1549" xr:uid="{00000000-0005-0000-0000-00000E060000}"/>
    <cellStyle name="Normal 23 2 5 2" xfId="1550" xr:uid="{00000000-0005-0000-0000-00000F060000}"/>
    <cellStyle name="Normal 23 2 5 3" xfId="1551" xr:uid="{00000000-0005-0000-0000-000010060000}"/>
    <cellStyle name="Normal 23 2 5 4" xfId="1552" xr:uid="{00000000-0005-0000-0000-000011060000}"/>
    <cellStyle name="Normal 23 2 5 5" xfId="1553" xr:uid="{00000000-0005-0000-0000-000012060000}"/>
    <cellStyle name="Normal 23 2 5 6" xfId="1554" xr:uid="{00000000-0005-0000-0000-000013060000}"/>
    <cellStyle name="Normal 23 2 5 7" xfId="1555" xr:uid="{00000000-0005-0000-0000-000014060000}"/>
    <cellStyle name="Normal 23 2 5 8" xfId="1556" xr:uid="{00000000-0005-0000-0000-000015060000}"/>
    <cellStyle name="Normal 23 2 6" xfId="1557" xr:uid="{00000000-0005-0000-0000-000016060000}"/>
    <cellStyle name="Normal 23 2 6 2" xfId="1558" xr:uid="{00000000-0005-0000-0000-000017060000}"/>
    <cellStyle name="Normal 23 2 6 3" xfId="1559" xr:uid="{00000000-0005-0000-0000-000018060000}"/>
    <cellStyle name="Normal 23 2 6 4" xfId="1560" xr:uid="{00000000-0005-0000-0000-000019060000}"/>
    <cellStyle name="Normal 23 2 6 5" xfId="1561" xr:uid="{00000000-0005-0000-0000-00001A060000}"/>
    <cellStyle name="Normal 23 2 6 6" xfId="1562" xr:uid="{00000000-0005-0000-0000-00001B060000}"/>
    <cellStyle name="Normal 23 2 6 7" xfId="1563" xr:uid="{00000000-0005-0000-0000-00001C060000}"/>
    <cellStyle name="Normal 23 2 6 8" xfId="1564" xr:uid="{00000000-0005-0000-0000-00001D060000}"/>
    <cellStyle name="Normal 23 2 7" xfId="1565" xr:uid="{00000000-0005-0000-0000-00001E060000}"/>
    <cellStyle name="Normal 23 2 7 2" xfId="1566" xr:uid="{00000000-0005-0000-0000-00001F060000}"/>
    <cellStyle name="Normal 23 2 7 3" xfId="1567" xr:uid="{00000000-0005-0000-0000-000020060000}"/>
    <cellStyle name="Normal 23 2 7 4" xfId="1568" xr:uid="{00000000-0005-0000-0000-000021060000}"/>
    <cellStyle name="Normal 23 2 7 5" xfId="1569" xr:uid="{00000000-0005-0000-0000-000022060000}"/>
    <cellStyle name="Normal 23 2 7 6" xfId="1570" xr:uid="{00000000-0005-0000-0000-000023060000}"/>
    <cellStyle name="Normal 23 2 7 7" xfId="1571" xr:uid="{00000000-0005-0000-0000-000024060000}"/>
    <cellStyle name="Normal 23 2 7 8" xfId="1572" xr:uid="{00000000-0005-0000-0000-000025060000}"/>
    <cellStyle name="Normal 23 2 8" xfId="1573" xr:uid="{00000000-0005-0000-0000-000026060000}"/>
    <cellStyle name="Normal 23 2 8 2" xfId="1574" xr:uid="{00000000-0005-0000-0000-000027060000}"/>
    <cellStyle name="Normal 23 2 8 3" xfId="1575" xr:uid="{00000000-0005-0000-0000-000028060000}"/>
    <cellStyle name="Normal 23 2 8 4" xfId="1576" xr:uid="{00000000-0005-0000-0000-000029060000}"/>
    <cellStyle name="Normal 23 2 8 5" xfId="1577" xr:uid="{00000000-0005-0000-0000-00002A060000}"/>
    <cellStyle name="Normal 23 2 8 6" xfId="1578" xr:uid="{00000000-0005-0000-0000-00002B060000}"/>
    <cellStyle name="Normal 23 2 8 7" xfId="1579" xr:uid="{00000000-0005-0000-0000-00002C060000}"/>
    <cellStyle name="Normal 23 2 8 8" xfId="1580" xr:uid="{00000000-0005-0000-0000-00002D060000}"/>
    <cellStyle name="Normal 23 2 9" xfId="1581" xr:uid="{00000000-0005-0000-0000-00002E060000}"/>
    <cellStyle name="Normal 23 2 9 2" xfId="1582" xr:uid="{00000000-0005-0000-0000-00002F060000}"/>
    <cellStyle name="Normal 23 2 9 3" xfId="1583" xr:uid="{00000000-0005-0000-0000-000030060000}"/>
    <cellStyle name="Normal 23 2 9 4" xfId="1584" xr:uid="{00000000-0005-0000-0000-000031060000}"/>
    <cellStyle name="Normal 23 2 9 5" xfId="1585" xr:uid="{00000000-0005-0000-0000-000032060000}"/>
    <cellStyle name="Normal 23 2 9 6" xfId="1586" xr:uid="{00000000-0005-0000-0000-000033060000}"/>
    <cellStyle name="Normal 23 2 9 7" xfId="1587" xr:uid="{00000000-0005-0000-0000-000034060000}"/>
    <cellStyle name="Normal 23 2 9 8" xfId="1588" xr:uid="{00000000-0005-0000-0000-000035060000}"/>
    <cellStyle name="Normal 23 3" xfId="1589" xr:uid="{00000000-0005-0000-0000-000036060000}"/>
    <cellStyle name="Normal 23 3 10" xfId="1590" xr:uid="{00000000-0005-0000-0000-000037060000}"/>
    <cellStyle name="Normal 23 3 10 2" xfId="1591" xr:uid="{00000000-0005-0000-0000-000038060000}"/>
    <cellStyle name="Normal 23 3 10 3" xfId="1592" xr:uid="{00000000-0005-0000-0000-000039060000}"/>
    <cellStyle name="Normal 23 3 10 4" xfId="1593" xr:uid="{00000000-0005-0000-0000-00003A060000}"/>
    <cellStyle name="Normal 23 3 10 5" xfId="1594" xr:uid="{00000000-0005-0000-0000-00003B060000}"/>
    <cellStyle name="Normal 23 3 10 6" xfId="1595" xr:uid="{00000000-0005-0000-0000-00003C060000}"/>
    <cellStyle name="Normal 23 3 10 7" xfId="1596" xr:uid="{00000000-0005-0000-0000-00003D060000}"/>
    <cellStyle name="Normal 23 3 10 8" xfId="1597" xr:uid="{00000000-0005-0000-0000-00003E060000}"/>
    <cellStyle name="Normal 23 3 2" xfId="1598" xr:uid="{00000000-0005-0000-0000-00003F060000}"/>
    <cellStyle name="Normal 23 3 2 10" xfId="1599" xr:uid="{00000000-0005-0000-0000-000040060000}"/>
    <cellStyle name="Normal 23 3 2 11" xfId="1600" xr:uid="{00000000-0005-0000-0000-000041060000}"/>
    <cellStyle name="Normal 23 3 2 12" xfId="1601" xr:uid="{00000000-0005-0000-0000-000042060000}"/>
    <cellStyle name="Normal 23 3 2 13" xfId="1602" xr:uid="{00000000-0005-0000-0000-000043060000}"/>
    <cellStyle name="Normal 23 3 2 14" xfId="1603" xr:uid="{00000000-0005-0000-0000-000044060000}"/>
    <cellStyle name="Normal 23 3 2 15" xfId="1604" xr:uid="{00000000-0005-0000-0000-000045060000}"/>
    <cellStyle name="Normal 23 3 2 16" xfId="1605" xr:uid="{00000000-0005-0000-0000-000046060000}"/>
    <cellStyle name="Normal 23 3 2 2" xfId="1606" xr:uid="{00000000-0005-0000-0000-000047060000}"/>
    <cellStyle name="Normal 23 3 2 3" xfId="1607" xr:uid="{00000000-0005-0000-0000-000048060000}"/>
    <cellStyle name="Normal 23 3 2 4" xfId="1608" xr:uid="{00000000-0005-0000-0000-000049060000}"/>
    <cellStyle name="Normal 23 3 2 5" xfId="1609" xr:uid="{00000000-0005-0000-0000-00004A060000}"/>
    <cellStyle name="Normal 23 3 2 6" xfId="1610" xr:uid="{00000000-0005-0000-0000-00004B060000}"/>
    <cellStyle name="Normal 23 3 2 7" xfId="1611" xr:uid="{00000000-0005-0000-0000-00004C060000}"/>
    <cellStyle name="Normal 23 3 2 8" xfId="1612" xr:uid="{00000000-0005-0000-0000-00004D060000}"/>
    <cellStyle name="Normal 23 3 2 9" xfId="1613" xr:uid="{00000000-0005-0000-0000-00004E060000}"/>
    <cellStyle name="Normal 23 3 3" xfId="1614" xr:uid="{00000000-0005-0000-0000-00004F060000}"/>
    <cellStyle name="Normal 23 3 4" xfId="1615" xr:uid="{00000000-0005-0000-0000-000050060000}"/>
    <cellStyle name="Normal 23 3 4 2" xfId="1616" xr:uid="{00000000-0005-0000-0000-000051060000}"/>
    <cellStyle name="Normal 23 3 4 3" xfId="1617" xr:uid="{00000000-0005-0000-0000-000052060000}"/>
    <cellStyle name="Normal 23 3 4 4" xfId="1618" xr:uid="{00000000-0005-0000-0000-000053060000}"/>
    <cellStyle name="Normal 23 3 4 5" xfId="1619" xr:uid="{00000000-0005-0000-0000-000054060000}"/>
    <cellStyle name="Normal 23 3 4 6" xfId="1620" xr:uid="{00000000-0005-0000-0000-000055060000}"/>
    <cellStyle name="Normal 23 3 4 7" xfId="1621" xr:uid="{00000000-0005-0000-0000-000056060000}"/>
    <cellStyle name="Normal 23 3 4 8" xfId="1622" xr:uid="{00000000-0005-0000-0000-000057060000}"/>
    <cellStyle name="Normal 23 3 5" xfId="1623" xr:uid="{00000000-0005-0000-0000-000058060000}"/>
    <cellStyle name="Normal 23 3 5 2" xfId="1624" xr:uid="{00000000-0005-0000-0000-000059060000}"/>
    <cellStyle name="Normal 23 3 5 3" xfId="1625" xr:uid="{00000000-0005-0000-0000-00005A060000}"/>
    <cellStyle name="Normal 23 3 5 4" xfId="1626" xr:uid="{00000000-0005-0000-0000-00005B060000}"/>
    <cellStyle name="Normal 23 3 5 5" xfId="1627" xr:uid="{00000000-0005-0000-0000-00005C060000}"/>
    <cellStyle name="Normal 23 3 5 6" xfId="1628" xr:uid="{00000000-0005-0000-0000-00005D060000}"/>
    <cellStyle name="Normal 23 3 5 7" xfId="1629" xr:uid="{00000000-0005-0000-0000-00005E060000}"/>
    <cellStyle name="Normal 23 3 5 8" xfId="1630" xr:uid="{00000000-0005-0000-0000-00005F060000}"/>
    <cellStyle name="Normal 23 3 6" xfId="1631" xr:uid="{00000000-0005-0000-0000-000060060000}"/>
    <cellStyle name="Normal 23 3 6 2" xfId="1632" xr:uid="{00000000-0005-0000-0000-000061060000}"/>
    <cellStyle name="Normal 23 3 6 3" xfId="1633" xr:uid="{00000000-0005-0000-0000-000062060000}"/>
    <cellStyle name="Normal 23 3 6 4" xfId="1634" xr:uid="{00000000-0005-0000-0000-000063060000}"/>
    <cellStyle name="Normal 23 3 6 5" xfId="1635" xr:uid="{00000000-0005-0000-0000-000064060000}"/>
    <cellStyle name="Normal 23 3 6 6" xfId="1636" xr:uid="{00000000-0005-0000-0000-000065060000}"/>
    <cellStyle name="Normal 23 3 6 7" xfId="1637" xr:uid="{00000000-0005-0000-0000-000066060000}"/>
    <cellStyle name="Normal 23 3 6 8" xfId="1638" xr:uid="{00000000-0005-0000-0000-000067060000}"/>
    <cellStyle name="Normal 23 3 7" xfId="1639" xr:uid="{00000000-0005-0000-0000-000068060000}"/>
    <cellStyle name="Normal 23 3 7 2" xfId="1640" xr:uid="{00000000-0005-0000-0000-000069060000}"/>
    <cellStyle name="Normal 23 3 7 3" xfId="1641" xr:uid="{00000000-0005-0000-0000-00006A060000}"/>
    <cellStyle name="Normal 23 3 7 4" xfId="1642" xr:uid="{00000000-0005-0000-0000-00006B060000}"/>
    <cellStyle name="Normal 23 3 7 5" xfId="1643" xr:uid="{00000000-0005-0000-0000-00006C060000}"/>
    <cellStyle name="Normal 23 3 7 6" xfId="1644" xr:uid="{00000000-0005-0000-0000-00006D060000}"/>
    <cellStyle name="Normal 23 3 7 7" xfId="1645" xr:uid="{00000000-0005-0000-0000-00006E060000}"/>
    <cellStyle name="Normal 23 3 7 8" xfId="1646" xr:uid="{00000000-0005-0000-0000-00006F060000}"/>
    <cellStyle name="Normal 23 3 8" xfId="1647" xr:uid="{00000000-0005-0000-0000-000070060000}"/>
    <cellStyle name="Normal 23 3 8 2" xfId="1648" xr:uid="{00000000-0005-0000-0000-000071060000}"/>
    <cellStyle name="Normal 23 3 8 3" xfId="1649" xr:uid="{00000000-0005-0000-0000-000072060000}"/>
    <cellStyle name="Normal 23 3 8 4" xfId="1650" xr:uid="{00000000-0005-0000-0000-000073060000}"/>
    <cellStyle name="Normal 23 3 8 5" xfId="1651" xr:uid="{00000000-0005-0000-0000-000074060000}"/>
    <cellStyle name="Normal 23 3 8 6" xfId="1652" xr:uid="{00000000-0005-0000-0000-000075060000}"/>
    <cellStyle name="Normal 23 3 8 7" xfId="1653" xr:uid="{00000000-0005-0000-0000-000076060000}"/>
    <cellStyle name="Normal 23 3 8 8" xfId="1654" xr:uid="{00000000-0005-0000-0000-000077060000}"/>
    <cellStyle name="Normal 23 3 9" xfId="1655" xr:uid="{00000000-0005-0000-0000-000078060000}"/>
    <cellStyle name="Normal 23 3 9 2" xfId="1656" xr:uid="{00000000-0005-0000-0000-000079060000}"/>
    <cellStyle name="Normal 23 3 9 3" xfId="1657" xr:uid="{00000000-0005-0000-0000-00007A060000}"/>
    <cellStyle name="Normal 23 3 9 4" xfId="1658" xr:uid="{00000000-0005-0000-0000-00007B060000}"/>
    <cellStyle name="Normal 23 3 9 5" xfId="1659" xr:uid="{00000000-0005-0000-0000-00007C060000}"/>
    <cellStyle name="Normal 23 3 9 6" xfId="1660" xr:uid="{00000000-0005-0000-0000-00007D060000}"/>
    <cellStyle name="Normal 23 3 9 7" xfId="1661" xr:uid="{00000000-0005-0000-0000-00007E060000}"/>
    <cellStyle name="Normal 23 3 9 8" xfId="1662" xr:uid="{00000000-0005-0000-0000-00007F060000}"/>
    <cellStyle name="Normal 24" xfId="1663" xr:uid="{00000000-0005-0000-0000-000080060000}"/>
    <cellStyle name="Normal 24 2" xfId="1664" xr:uid="{00000000-0005-0000-0000-000081060000}"/>
    <cellStyle name="Normal 24 2 10" xfId="1665" xr:uid="{00000000-0005-0000-0000-000082060000}"/>
    <cellStyle name="Normal 24 2 10 2" xfId="1666" xr:uid="{00000000-0005-0000-0000-000083060000}"/>
    <cellStyle name="Normal 24 2 10 3" xfId="1667" xr:uid="{00000000-0005-0000-0000-000084060000}"/>
    <cellStyle name="Normal 24 2 10 4" xfId="1668" xr:uid="{00000000-0005-0000-0000-000085060000}"/>
    <cellStyle name="Normal 24 2 10 5" xfId="1669" xr:uid="{00000000-0005-0000-0000-000086060000}"/>
    <cellStyle name="Normal 24 2 10 6" xfId="1670" xr:uid="{00000000-0005-0000-0000-000087060000}"/>
    <cellStyle name="Normal 24 2 10 7" xfId="1671" xr:uid="{00000000-0005-0000-0000-000088060000}"/>
    <cellStyle name="Normal 24 2 10 8" xfId="1672" xr:uid="{00000000-0005-0000-0000-000089060000}"/>
    <cellStyle name="Normal 24 2 2" xfId="1673" xr:uid="{00000000-0005-0000-0000-00008A060000}"/>
    <cellStyle name="Normal 24 2 2 10" xfId="1674" xr:uid="{00000000-0005-0000-0000-00008B060000}"/>
    <cellStyle name="Normal 24 2 2 11" xfId="1675" xr:uid="{00000000-0005-0000-0000-00008C060000}"/>
    <cellStyle name="Normal 24 2 2 12" xfId="1676" xr:uid="{00000000-0005-0000-0000-00008D060000}"/>
    <cellStyle name="Normal 24 2 2 13" xfId="1677" xr:uid="{00000000-0005-0000-0000-00008E060000}"/>
    <cellStyle name="Normal 24 2 2 14" xfId="1678" xr:uid="{00000000-0005-0000-0000-00008F060000}"/>
    <cellStyle name="Normal 24 2 2 15" xfId="1679" xr:uid="{00000000-0005-0000-0000-000090060000}"/>
    <cellStyle name="Normal 24 2 2 16" xfId="1680" xr:uid="{00000000-0005-0000-0000-000091060000}"/>
    <cellStyle name="Normal 24 2 2 2" xfId="1681" xr:uid="{00000000-0005-0000-0000-000092060000}"/>
    <cellStyle name="Normal 24 2 2 3" xfId="1682" xr:uid="{00000000-0005-0000-0000-000093060000}"/>
    <cellStyle name="Normal 24 2 2 4" xfId="1683" xr:uid="{00000000-0005-0000-0000-000094060000}"/>
    <cellStyle name="Normal 24 2 2 5" xfId="1684" xr:uid="{00000000-0005-0000-0000-000095060000}"/>
    <cellStyle name="Normal 24 2 2 6" xfId="1685" xr:uid="{00000000-0005-0000-0000-000096060000}"/>
    <cellStyle name="Normal 24 2 2 7" xfId="1686" xr:uid="{00000000-0005-0000-0000-000097060000}"/>
    <cellStyle name="Normal 24 2 2 8" xfId="1687" xr:uid="{00000000-0005-0000-0000-000098060000}"/>
    <cellStyle name="Normal 24 2 2 9" xfId="1688" xr:uid="{00000000-0005-0000-0000-000099060000}"/>
    <cellStyle name="Normal 24 2 3" xfId="1689" xr:uid="{00000000-0005-0000-0000-00009A060000}"/>
    <cellStyle name="Normal 24 2 4" xfId="1690" xr:uid="{00000000-0005-0000-0000-00009B060000}"/>
    <cellStyle name="Normal 24 2 4 2" xfId="1691" xr:uid="{00000000-0005-0000-0000-00009C060000}"/>
    <cellStyle name="Normal 24 2 4 3" xfId="1692" xr:uid="{00000000-0005-0000-0000-00009D060000}"/>
    <cellStyle name="Normal 24 2 4 4" xfId="1693" xr:uid="{00000000-0005-0000-0000-00009E060000}"/>
    <cellStyle name="Normal 24 2 4 5" xfId="1694" xr:uid="{00000000-0005-0000-0000-00009F060000}"/>
    <cellStyle name="Normal 24 2 4 6" xfId="1695" xr:uid="{00000000-0005-0000-0000-0000A0060000}"/>
    <cellStyle name="Normal 24 2 4 7" xfId="1696" xr:uid="{00000000-0005-0000-0000-0000A1060000}"/>
    <cellStyle name="Normal 24 2 4 8" xfId="1697" xr:uid="{00000000-0005-0000-0000-0000A2060000}"/>
    <cellStyle name="Normal 24 2 5" xfId="1698" xr:uid="{00000000-0005-0000-0000-0000A3060000}"/>
    <cellStyle name="Normal 24 2 5 2" xfId="1699" xr:uid="{00000000-0005-0000-0000-0000A4060000}"/>
    <cellStyle name="Normal 24 2 5 3" xfId="1700" xr:uid="{00000000-0005-0000-0000-0000A5060000}"/>
    <cellStyle name="Normal 24 2 5 4" xfId="1701" xr:uid="{00000000-0005-0000-0000-0000A6060000}"/>
    <cellStyle name="Normal 24 2 5 5" xfId="1702" xr:uid="{00000000-0005-0000-0000-0000A7060000}"/>
    <cellStyle name="Normal 24 2 5 6" xfId="1703" xr:uid="{00000000-0005-0000-0000-0000A8060000}"/>
    <cellStyle name="Normal 24 2 5 7" xfId="1704" xr:uid="{00000000-0005-0000-0000-0000A9060000}"/>
    <cellStyle name="Normal 24 2 5 8" xfId="1705" xr:uid="{00000000-0005-0000-0000-0000AA060000}"/>
    <cellStyle name="Normal 24 2 6" xfId="1706" xr:uid="{00000000-0005-0000-0000-0000AB060000}"/>
    <cellStyle name="Normal 24 2 6 2" xfId="1707" xr:uid="{00000000-0005-0000-0000-0000AC060000}"/>
    <cellStyle name="Normal 24 2 6 3" xfId="1708" xr:uid="{00000000-0005-0000-0000-0000AD060000}"/>
    <cellStyle name="Normal 24 2 6 4" xfId="1709" xr:uid="{00000000-0005-0000-0000-0000AE060000}"/>
    <cellStyle name="Normal 24 2 6 5" xfId="1710" xr:uid="{00000000-0005-0000-0000-0000AF060000}"/>
    <cellStyle name="Normal 24 2 6 6" xfId="1711" xr:uid="{00000000-0005-0000-0000-0000B0060000}"/>
    <cellStyle name="Normal 24 2 6 7" xfId="1712" xr:uid="{00000000-0005-0000-0000-0000B1060000}"/>
    <cellStyle name="Normal 24 2 6 8" xfId="1713" xr:uid="{00000000-0005-0000-0000-0000B2060000}"/>
    <cellStyle name="Normal 24 2 7" xfId="1714" xr:uid="{00000000-0005-0000-0000-0000B3060000}"/>
    <cellStyle name="Normal 24 2 7 2" xfId="1715" xr:uid="{00000000-0005-0000-0000-0000B4060000}"/>
    <cellStyle name="Normal 24 2 7 3" xfId="1716" xr:uid="{00000000-0005-0000-0000-0000B5060000}"/>
    <cellStyle name="Normal 24 2 7 4" xfId="1717" xr:uid="{00000000-0005-0000-0000-0000B6060000}"/>
    <cellStyle name="Normal 24 2 7 5" xfId="1718" xr:uid="{00000000-0005-0000-0000-0000B7060000}"/>
    <cellStyle name="Normal 24 2 7 6" xfId="1719" xr:uid="{00000000-0005-0000-0000-0000B8060000}"/>
    <cellStyle name="Normal 24 2 7 7" xfId="1720" xr:uid="{00000000-0005-0000-0000-0000B9060000}"/>
    <cellStyle name="Normal 24 2 7 8" xfId="1721" xr:uid="{00000000-0005-0000-0000-0000BA060000}"/>
    <cellStyle name="Normal 24 2 8" xfId="1722" xr:uid="{00000000-0005-0000-0000-0000BB060000}"/>
    <cellStyle name="Normal 24 2 8 2" xfId="1723" xr:uid="{00000000-0005-0000-0000-0000BC060000}"/>
    <cellStyle name="Normal 24 2 8 3" xfId="1724" xr:uid="{00000000-0005-0000-0000-0000BD060000}"/>
    <cellStyle name="Normal 24 2 8 4" xfId="1725" xr:uid="{00000000-0005-0000-0000-0000BE060000}"/>
    <cellStyle name="Normal 24 2 8 5" xfId="1726" xr:uid="{00000000-0005-0000-0000-0000BF060000}"/>
    <cellStyle name="Normal 24 2 8 6" xfId="1727" xr:uid="{00000000-0005-0000-0000-0000C0060000}"/>
    <cellStyle name="Normal 24 2 8 7" xfId="1728" xr:uid="{00000000-0005-0000-0000-0000C1060000}"/>
    <cellStyle name="Normal 24 2 8 8" xfId="1729" xr:uid="{00000000-0005-0000-0000-0000C2060000}"/>
    <cellStyle name="Normal 24 2 9" xfId="1730" xr:uid="{00000000-0005-0000-0000-0000C3060000}"/>
    <cellStyle name="Normal 24 2 9 2" xfId="1731" xr:uid="{00000000-0005-0000-0000-0000C4060000}"/>
    <cellStyle name="Normal 24 2 9 3" xfId="1732" xr:uid="{00000000-0005-0000-0000-0000C5060000}"/>
    <cellStyle name="Normal 24 2 9 4" xfId="1733" xr:uid="{00000000-0005-0000-0000-0000C6060000}"/>
    <cellStyle name="Normal 24 2 9 5" xfId="1734" xr:uid="{00000000-0005-0000-0000-0000C7060000}"/>
    <cellStyle name="Normal 24 2 9 6" xfId="1735" xr:uid="{00000000-0005-0000-0000-0000C8060000}"/>
    <cellStyle name="Normal 24 2 9 7" xfId="1736" xr:uid="{00000000-0005-0000-0000-0000C9060000}"/>
    <cellStyle name="Normal 24 2 9 8" xfId="1737" xr:uid="{00000000-0005-0000-0000-0000CA060000}"/>
    <cellStyle name="Normal 24 3" xfId="1738" xr:uid="{00000000-0005-0000-0000-0000CB060000}"/>
    <cellStyle name="Normal 24 3 10" xfId="1739" xr:uid="{00000000-0005-0000-0000-0000CC060000}"/>
    <cellStyle name="Normal 24 3 10 2" xfId="1740" xr:uid="{00000000-0005-0000-0000-0000CD060000}"/>
    <cellStyle name="Normal 24 3 10 3" xfId="1741" xr:uid="{00000000-0005-0000-0000-0000CE060000}"/>
    <cellStyle name="Normal 24 3 10 4" xfId="1742" xr:uid="{00000000-0005-0000-0000-0000CF060000}"/>
    <cellStyle name="Normal 24 3 10 5" xfId="1743" xr:uid="{00000000-0005-0000-0000-0000D0060000}"/>
    <cellStyle name="Normal 24 3 10 6" xfId="1744" xr:uid="{00000000-0005-0000-0000-0000D1060000}"/>
    <cellStyle name="Normal 24 3 10 7" xfId="1745" xr:uid="{00000000-0005-0000-0000-0000D2060000}"/>
    <cellStyle name="Normal 24 3 10 8" xfId="1746" xr:uid="{00000000-0005-0000-0000-0000D3060000}"/>
    <cellStyle name="Normal 24 3 2" xfId="1747" xr:uid="{00000000-0005-0000-0000-0000D4060000}"/>
    <cellStyle name="Normal 24 3 2 10" xfId="1748" xr:uid="{00000000-0005-0000-0000-0000D5060000}"/>
    <cellStyle name="Normal 24 3 2 11" xfId="1749" xr:uid="{00000000-0005-0000-0000-0000D6060000}"/>
    <cellStyle name="Normal 24 3 2 12" xfId="1750" xr:uid="{00000000-0005-0000-0000-0000D7060000}"/>
    <cellStyle name="Normal 24 3 2 13" xfId="1751" xr:uid="{00000000-0005-0000-0000-0000D8060000}"/>
    <cellStyle name="Normal 24 3 2 14" xfId="1752" xr:uid="{00000000-0005-0000-0000-0000D9060000}"/>
    <cellStyle name="Normal 24 3 2 15" xfId="1753" xr:uid="{00000000-0005-0000-0000-0000DA060000}"/>
    <cellStyle name="Normal 24 3 2 16" xfId="1754" xr:uid="{00000000-0005-0000-0000-0000DB060000}"/>
    <cellStyle name="Normal 24 3 2 2" xfId="1755" xr:uid="{00000000-0005-0000-0000-0000DC060000}"/>
    <cellStyle name="Normal 24 3 2 3" xfId="1756" xr:uid="{00000000-0005-0000-0000-0000DD060000}"/>
    <cellStyle name="Normal 24 3 2 4" xfId="1757" xr:uid="{00000000-0005-0000-0000-0000DE060000}"/>
    <cellStyle name="Normal 24 3 2 5" xfId="1758" xr:uid="{00000000-0005-0000-0000-0000DF060000}"/>
    <cellStyle name="Normal 24 3 2 6" xfId="1759" xr:uid="{00000000-0005-0000-0000-0000E0060000}"/>
    <cellStyle name="Normal 24 3 2 7" xfId="1760" xr:uid="{00000000-0005-0000-0000-0000E1060000}"/>
    <cellStyle name="Normal 24 3 2 8" xfId="1761" xr:uid="{00000000-0005-0000-0000-0000E2060000}"/>
    <cellStyle name="Normal 24 3 2 9" xfId="1762" xr:uid="{00000000-0005-0000-0000-0000E3060000}"/>
    <cellStyle name="Normal 24 3 3" xfId="1763" xr:uid="{00000000-0005-0000-0000-0000E4060000}"/>
    <cellStyle name="Normal 24 3 4" xfId="1764" xr:uid="{00000000-0005-0000-0000-0000E5060000}"/>
    <cellStyle name="Normal 24 3 4 2" xfId="1765" xr:uid="{00000000-0005-0000-0000-0000E6060000}"/>
    <cellStyle name="Normal 24 3 4 3" xfId="1766" xr:uid="{00000000-0005-0000-0000-0000E7060000}"/>
    <cellStyle name="Normal 24 3 4 4" xfId="1767" xr:uid="{00000000-0005-0000-0000-0000E8060000}"/>
    <cellStyle name="Normal 24 3 4 5" xfId="1768" xr:uid="{00000000-0005-0000-0000-0000E9060000}"/>
    <cellStyle name="Normal 24 3 4 6" xfId="1769" xr:uid="{00000000-0005-0000-0000-0000EA060000}"/>
    <cellStyle name="Normal 24 3 4 7" xfId="1770" xr:uid="{00000000-0005-0000-0000-0000EB060000}"/>
    <cellStyle name="Normal 24 3 4 8" xfId="1771" xr:uid="{00000000-0005-0000-0000-0000EC060000}"/>
    <cellStyle name="Normal 24 3 5" xfId="1772" xr:uid="{00000000-0005-0000-0000-0000ED060000}"/>
    <cellStyle name="Normal 24 3 5 2" xfId="1773" xr:uid="{00000000-0005-0000-0000-0000EE060000}"/>
    <cellStyle name="Normal 24 3 5 3" xfId="1774" xr:uid="{00000000-0005-0000-0000-0000EF060000}"/>
    <cellStyle name="Normal 24 3 5 4" xfId="1775" xr:uid="{00000000-0005-0000-0000-0000F0060000}"/>
    <cellStyle name="Normal 24 3 5 5" xfId="1776" xr:uid="{00000000-0005-0000-0000-0000F1060000}"/>
    <cellStyle name="Normal 24 3 5 6" xfId="1777" xr:uid="{00000000-0005-0000-0000-0000F2060000}"/>
    <cellStyle name="Normal 24 3 5 7" xfId="1778" xr:uid="{00000000-0005-0000-0000-0000F3060000}"/>
    <cellStyle name="Normal 24 3 5 8" xfId="1779" xr:uid="{00000000-0005-0000-0000-0000F4060000}"/>
    <cellStyle name="Normal 24 3 6" xfId="1780" xr:uid="{00000000-0005-0000-0000-0000F5060000}"/>
    <cellStyle name="Normal 24 3 6 2" xfId="1781" xr:uid="{00000000-0005-0000-0000-0000F6060000}"/>
    <cellStyle name="Normal 24 3 6 3" xfId="1782" xr:uid="{00000000-0005-0000-0000-0000F7060000}"/>
    <cellStyle name="Normal 24 3 6 4" xfId="1783" xr:uid="{00000000-0005-0000-0000-0000F8060000}"/>
    <cellStyle name="Normal 24 3 6 5" xfId="1784" xr:uid="{00000000-0005-0000-0000-0000F9060000}"/>
    <cellStyle name="Normal 24 3 6 6" xfId="1785" xr:uid="{00000000-0005-0000-0000-0000FA060000}"/>
    <cellStyle name="Normal 24 3 6 7" xfId="1786" xr:uid="{00000000-0005-0000-0000-0000FB060000}"/>
    <cellStyle name="Normal 24 3 6 8" xfId="1787" xr:uid="{00000000-0005-0000-0000-0000FC060000}"/>
    <cellStyle name="Normal 24 3 7" xfId="1788" xr:uid="{00000000-0005-0000-0000-0000FD060000}"/>
    <cellStyle name="Normal 24 3 7 2" xfId="1789" xr:uid="{00000000-0005-0000-0000-0000FE060000}"/>
    <cellStyle name="Normal 24 3 7 3" xfId="1790" xr:uid="{00000000-0005-0000-0000-0000FF060000}"/>
    <cellStyle name="Normal 24 3 7 4" xfId="1791" xr:uid="{00000000-0005-0000-0000-000000070000}"/>
    <cellStyle name="Normal 24 3 7 5" xfId="1792" xr:uid="{00000000-0005-0000-0000-000001070000}"/>
    <cellStyle name="Normal 24 3 7 6" xfId="1793" xr:uid="{00000000-0005-0000-0000-000002070000}"/>
    <cellStyle name="Normal 24 3 7 7" xfId="1794" xr:uid="{00000000-0005-0000-0000-000003070000}"/>
    <cellStyle name="Normal 24 3 7 8" xfId="1795" xr:uid="{00000000-0005-0000-0000-000004070000}"/>
    <cellStyle name="Normal 24 3 8" xfId="1796" xr:uid="{00000000-0005-0000-0000-000005070000}"/>
    <cellStyle name="Normal 24 3 8 2" xfId="1797" xr:uid="{00000000-0005-0000-0000-000006070000}"/>
    <cellStyle name="Normal 24 3 8 3" xfId="1798" xr:uid="{00000000-0005-0000-0000-000007070000}"/>
    <cellStyle name="Normal 24 3 8 4" xfId="1799" xr:uid="{00000000-0005-0000-0000-000008070000}"/>
    <cellStyle name="Normal 24 3 8 5" xfId="1800" xr:uid="{00000000-0005-0000-0000-000009070000}"/>
    <cellStyle name="Normal 24 3 8 6" xfId="1801" xr:uid="{00000000-0005-0000-0000-00000A070000}"/>
    <cellStyle name="Normal 24 3 8 7" xfId="1802" xr:uid="{00000000-0005-0000-0000-00000B070000}"/>
    <cellStyle name="Normal 24 3 8 8" xfId="1803" xr:uid="{00000000-0005-0000-0000-00000C070000}"/>
    <cellStyle name="Normal 24 3 9" xfId="1804" xr:uid="{00000000-0005-0000-0000-00000D070000}"/>
    <cellStyle name="Normal 24 3 9 2" xfId="1805" xr:uid="{00000000-0005-0000-0000-00000E070000}"/>
    <cellStyle name="Normal 24 3 9 3" xfId="1806" xr:uid="{00000000-0005-0000-0000-00000F070000}"/>
    <cellStyle name="Normal 24 3 9 4" xfId="1807" xr:uid="{00000000-0005-0000-0000-000010070000}"/>
    <cellStyle name="Normal 24 3 9 5" xfId="1808" xr:uid="{00000000-0005-0000-0000-000011070000}"/>
    <cellStyle name="Normal 24 3 9 6" xfId="1809" xr:uid="{00000000-0005-0000-0000-000012070000}"/>
    <cellStyle name="Normal 24 3 9 7" xfId="1810" xr:uid="{00000000-0005-0000-0000-000013070000}"/>
    <cellStyle name="Normal 24 3 9 8" xfId="1811" xr:uid="{00000000-0005-0000-0000-000014070000}"/>
    <cellStyle name="Normal 25" xfId="1812" xr:uid="{00000000-0005-0000-0000-000015070000}"/>
    <cellStyle name="Normal 25 2" xfId="1813" xr:uid="{00000000-0005-0000-0000-000016070000}"/>
    <cellStyle name="Normal 25 2 10" xfId="1814" xr:uid="{00000000-0005-0000-0000-000017070000}"/>
    <cellStyle name="Normal 25 2 10 2" xfId="1815" xr:uid="{00000000-0005-0000-0000-000018070000}"/>
    <cellStyle name="Normal 25 2 10 3" xfId="1816" xr:uid="{00000000-0005-0000-0000-000019070000}"/>
    <cellStyle name="Normal 25 2 10 4" xfId="1817" xr:uid="{00000000-0005-0000-0000-00001A070000}"/>
    <cellStyle name="Normal 25 2 10 5" xfId="1818" xr:uid="{00000000-0005-0000-0000-00001B070000}"/>
    <cellStyle name="Normal 25 2 10 6" xfId="1819" xr:uid="{00000000-0005-0000-0000-00001C070000}"/>
    <cellStyle name="Normal 25 2 10 7" xfId="1820" xr:uid="{00000000-0005-0000-0000-00001D070000}"/>
    <cellStyle name="Normal 25 2 10 8" xfId="1821" xr:uid="{00000000-0005-0000-0000-00001E070000}"/>
    <cellStyle name="Normal 25 2 2" xfId="1822" xr:uid="{00000000-0005-0000-0000-00001F070000}"/>
    <cellStyle name="Normal 25 2 2 10" xfId="1823" xr:uid="{00000000-0005-0000-0000-000020070000}"/>
    <cellStyle name="Normal 25 2 2 11" xfId="1824" xr:uid="{00000000-0005-0000-0000-000021070000}"/>
    <cellStyle name="Normal 25 2 2 12" xfId="1825" xr:uid="{00000000-0005-0000-0000-000022070000}"/>
    <cellStyle name="Normal 25 2 2 13" xfId="1826" xr:uid="{00000000-0005-0000-0000-000023070000}"/>
    <cellStyle name="Normal 25 2 2 14" xfId="1827" xr:uid="{00000000-0005-0000-0000-000024070000}"/>
    <cellStyle name="Normal 25 2 2 15" xfId="1828" xr:uid="{00000000-0005-0000-0000-000025070000}"/>
    <cellStyle name="Normal 25 2 2 16" xfId="1829" xr:uid="{00000000-0005-0000-0000-000026070000}"/>
    <cellStyle name="Normal 25 2 2 2" xfId="1830" xr:uid="{00000000-0005-0000-0000-000027070000}"/>
    <cellStyle name="Normal 25 2 2 3" xfId="1831" xr:uid="{00000000-0005-0000-0000-000028070000}"/>
    <cellStyle name="Normal 25 2 2 4" xfId="1832" xr:uid="{00000000-0005-0000-0000-000029070000}"/>
    <cellStyle name="Normal 25 2 2 5" xfId="1833" xr:uid="{00000000-0005-0000-0000-00002A070000}"/>
    <cellStyle name="Normal 25 2 2 6" xfId="1834" xr:uid="{00000000-0005-0000-0000-00002B070000}"/>
    <cellStyle name="Normal 25 2 2 7" xfId="1835" xr:uid="{00000000-0005-0000-0000-00002C070000}"/>
    <cellStyle name="Normal 25 2 2 8" xfId="1836" xr:uid="{00000000-0005-0000-0000-00002D070000}"/>
    <cellStyle name="Normal 25 2 2 9" xfId="1837" xr:uid="{00000000-0005-0000-0000-00002E070000}"/>
    <cellStyle name="Normal 25 2 3" xfId="1838" xr:uid="{00000000-0005-0000-0000-00002F070000}"/>
    <cellStyle name="Normal 25 2 4" xfId="1839" xr:uid="{00000000-0005-0000-0000-000030070000}"/>
    <cellStyle name="Normal 25 2 4 2" xfId="1840" xr:uid="{00000000-0005-0000-0000-000031070000}"/>
    <cellStyle name="Normal 25 2 4 3" xfId="1841" xr:uid="{00000000-0005-0000-0000-000032070000}"/>
    <cellStyle name="Normal 25 2 4 4" xfId="1842" xr:uid="{00000000-0005-0000-0000-000033070000}"/>
    <cellStyle name="Normal 25 2 4 5" xfId="1843" xr:uid="{00000000-0005-0000-0000-000034070000}"/>
    <cellStyle name="Normal 25 2 4 6" xfId="1844" xr:uid="{00000000-0005-0000-0000-000035070000}"/>
    <cellStyle name="Normal 25 2 4 7" xfId="1845" xr:uid="{00000000-0005-0000-0000-000036070000}"/>
    <cellStyle name="Normal 25 2 4 8" xfId="1846" xr:uid="{00000000-0005-0000-0000-000037070000}"/>
    <cellStyle name="Normal 25 2 5" xfId="1847" xr:uid="{00000000-0005-0000-0000-000038070000}"/>
    <cellStyle name="Normal 25 2 5 2" xfId="1848" xr:uid="{00000000-0005-0000-0000-000039070000}"/>
    <cellStyle name="Normal 25 2 5 3" xfId="1849" xr:uid="{00000000-0005-0000-0000-00003A070000}"/>
    <cellStyle name="Normal 25 2 5 4" xfId="1850" xr:uid="{00000000-0005-0000-0000-00003B070000}"/>
    <cellStyle name="Normal 25 2 5 5" xfId="1851" xr:uid="{00000000-0005-0000-0000-00003C070000}"/>
    <cellStyle name="Normal 25 2 5 6" xfId="1852" xr:uid="{00000000-0005-0000-0000-00003D070000}"/>
    <cellStyle name="Normal 25 2 5 7" xfId="1853" xr:uid="{00000000-0005-0000-0000-00003E070000}"/>
    <cellStyle name="Normal 25 2 5 8" xfId="1854" xr:uid="{00000000-0005-0000-0000-00003F070000}"/>
    <cellStyle name="Normal 25 2 6" xfId="1855" xr:uid="{00000000-0005-0000-0000-000040070000}"/>
    <cellStyle name="Normal 25 2 6 2" xfId="1856" xr:uid="{00000000-0005-0000-0000-000041070000}"/>
    <cellStyle name="Normal 25 2 6 3" xfId="1857" xr:uid="{00000000-0005-0000-0000-000042070000}"/>
    <cellStyle name="Normal 25 2 6 4" xfId="1858" xr:uid="{00000000-0005-0000-0000-000043070000}"/>
    <cellStyle name="Normal 25 2 6 5" xfId="1859" xr:uid="{00000000-0005-0000-0000-000044070000}"/>
    <cellStyle name="Normal 25 2 6 6" xfId="1860" xr:uid="{00000000-0005-0000-0000-000045070000}"/>
    <cellStyle name="Normal 25 2 6 7" xfId="1861" xr:uid="{00000000-0005-0000-0000-000046070000}"/>
    <cellStyle name="Normal 25 2 6 8" xfId="1862" xr:uid="{00000000-0005-0000-0000-000047070000}"/>
    <cellStyle name="Normal 25 2 7" xfId="1863" xr:uid="{00000000-0005-0000-0000-000048070000}"/>
    <cellStyle name="Normal 25 2 7 2" xfId="1864" xr:uid="{00000000-0005-0000-0000-000049070000}"/>
    <cellStyle name="Normal 25 2 7 3" xfId="1865" xr:uid="{00000000-0005-0000-0000-00004A070000}"/>
    <cellStyle name="Normal 25 2 7 4" xfId="1866" xr:uid="{00000000-0005-0000-0000-00004B070000}"/>
    <cellStyle name="Normal 25 2 7 5" xfId="1867" xr:uid="{00000000-0005-0000-0000-00004C070000}"/>
    <cellStyle name="Normal 25 2 7 6" xfId="1868" xr:uid="{00000000-0005-0000-0000-00004D070000}"/>
    <cellStyle name="Normal 25 2 7 7" xfId="1869" xr:uid="{00000000-0005-0000-0000-00004E070000}"/>
    <cellStyle name="Normal 25 2 7 8" xfId="1870" xr:uid="{00000000-0005-0000-0000-00004F070000}"/>
    <cellStyle name="Normal 25 2 8" xfId="1871" xr:uid="{00000000-0005-0000-0000-000050070000}"/>
    <cellStyle name="Normal 25 2 8 2" xfId="1872" xr:uid="{00000000-0005-0000-0000-000051070000}"/>
    <cellStyle name="Normal 25 2 8 3" xfId="1873" xr:uid="{00000000-0005-0000-0000-000052070000}"/>
    <cellStyle name="Normal 25 2 8 4" xfId="1874" xr:uid="{00000000-0005-0000-0000-000053070000}"/>
    <cellStyle name="Normal 25 2 8 5" xfId="1875" xr:uid="{00000000-0005-0000-0000-000054070000}"/>
    <cellStyle name="Normal 25 2 8 6" xfId="1876" xr:uid="{00000000-0005-0000-0000-000055070000}"/>
    <cellStyle name="Normal 25 2 8 7" xfId="1877" xr:uid="{00000000-0005-0000-0000-000056070000}"/>
    <cellStyle name="Normal 25 2 8 8" xfId="1878" xr:uid="{00000000-0005-0000-0000-000057070000}"/>
    <cellStyle name="Normal 25 2 9" xfId="1879" xr:uid="{00000000-0005-0000-0000-000058070000}"/>
    <cellStyle name="Normal 25 2 9 2" xfId="1880" xr:uid="{00000000-0005-0000-0000-000059070000}"/>
    <cellStyle name="Normal 25 2 9 3" xfId="1881" xr:uid="{00000000-0005-0000-0000-00005A070000}"/>
    <cellStyle name="Normal 25 2 9 4" xfId="1882" xr:uid="{00000000-0005-0000-0000-00005B070000}"/>
    <cellStyle name="Normal 25 2 9 5" xfId="1883" xr:uid="{00000000-0005-0000-0000-00005C070000}"/>
    <cellStyle name="Normal 25 2 9 6" xfId="1884" xr:uid="{00000000-0005-0000-0000-00005D070000}"/>
    <cellStyle name="Normal 25 2 9 7" xfId="1885" xr:uid="{00000000-0005-0000-0000-00005E070000}"/>
    <cellStyle name="Normal 25 2 9 8" xfId="1886" xr:uid="{00000000-0005-0000-0000-00005F070000}"/>
    <cellStyle name="Normal 25 3" xfId="1887" xr:uid="{00000000-0005-0000-0000-000060070000}"/>
    <cellStyle name="Normal 25 3 10" xfId="1888" xr:uid="{00000000-0005-0000-0000-000061070000}"/>
    <cellStyle name="Normal 25 3 10 2" xfId="1889" xr:uid="{00000000-0005-0000-0000-000062070000}"/>
    <cellStyle name="Normal 25 3 10 3" xfId="1890" xr:uid="{00000000-0005-0000-0000-000063070000}"/>
    <cellStyle name="Normal 25 3 10 4" xfId="1891" xr:uid="{00000000-0005-0000-0000-000064070000}"/>
    <cellStyle name="Normal 25 3 10 5" xfId="1892" xr:uid="{00000000-0005-0000-0000-000065070000}"/>
    <cellStyle name="Normal 25 3 10 6" xfId="1893" xr:uid="{00000000-0005-0000-0000-000066070000}"/>
    <cellStyle name="Normal 25 3 10 7" xfId="1894" xr:uid="{00000000-0005-0000-0000-000067070000}"/>
    <cellStyle name="Normal 25 3 10 8" xfId="1895" xr:uid="{00000000-0005-0000-0000-000068070000}"/>
    <cellStyle name="Normal 25 3 2" xfId="1896" xr:uid="{00000000-0005-0000-0000-000069070000}"/>
    <cellStyle name="Normal 25 3 2 10" xfId="1897" xr:uid="{00000000-0005-0000-0000-00006A070000}"/>
    <cellStyle name="Normal 25 3 2 11" xfId="1898" xr:uid="{00000000-0005-0000-0000-00006B070000}"/>
    <cellStyle name="Normal 25 3 2 12" xfId="1899" xr:uid="{00000000-0005-0000-0000-00006C070000}"/>
    <cellStyle name="Normal 25 3 2 13" xfId="1900" xr:uid="{00000000-0005-0000-0000-00006D070000}"/>
    <cellStyle name="Normal 25 3 2 14" xfId="1901" xr:uid="{00000000-0005-0000-0000-00006E070000}"/>
    <cellStyle name="Normal 25 3 2 15" xfId="1902" xr:uid="{00000000-0005-0000-0000-00006F070000}"/>
    <cellStyle name="Normal 25 3 2 16" xfId="1903" xr:uid="{00000000-0005-0000-0000-000070070000}"/>
    <cellStyle name="Normal 25 3 2 2" xfId="1904" xr:uid="{00000000-0005-0000-0000-000071070000}"/>
    <cellStyle name="Normal 25 3 2 3" xfId="1905" xr:uid="{00000000-0005-0000-0000-000072070000}"/>
    <cellStyle name="Normal 25 3 2 4" xfId="1906" xr:uid="{00000000-0005-0000-0000-000073070000}"/>
    <cellStyle name="Normal 25 3 2 5" xfId="1907" xr:uid="{00000000-0005-0000-0000-000074070000}"/>
    <cellStyle name="Normal 25 3 2 6" xfId="1908" xr:uid="{00000000-0005-0000-0000-000075070000}"/>
    <cellStyle name="Normal 25 3 2 7" xfId="1909" xr:uid="{00000000-0005-0000-0000-000076070000}"/>
    <cellStyle name="Normal 25 3 2 8" xfId="1910" xr:uid="{00000000-0005-0000-0000-000077070000}"/>
    <cellStyle name="Normal 25 3 2 9" xfId="1911" xr:uid="{00000000-0005-0000-0000-000078070000}"/>
    <cellStyle name="Normal 25 3 3" xfId="1912" xr:uid="{00000000-0005-0000-0000-000079070000}"/>
    <cellStyle name="Normal 25 3 4" xfId="1913" xr:uid="{00000000-0005-0000-0000-00007A070000}"/>
    <cellStyle name="Normal 25 3 4 2" xfId="1914" xr:uid="{00000000-0005-0000-0000-00007B070000}"/>
    <cellStyle name="Normal 25 3 4 3" xfId="1915" xr:uid="{00000000-0005-0000-0000-00007C070000}"/>
    <cellStyle name="Normal 25 3 4 4" xfId="1916" xr:uid="{00000000-0005-0000-0000-00007D070000}"/>
    <cellStyle name="Normal 25 3 4 5" xfId="1917" xr:uid="{00000000-0005-0000-0000-00007E070000}"/>
    <cellStyle name="Normal 25 3 4 6" xfId="1918" xr:uid="{00000000-0005-0000-0000-00007F070000}"/>
    <cellStyle name="Normal 25 3 4 7" xfId="1919" xr:uid="{00000000-0005-0000-0000-000080070000}"/>
    <cellStyle name="Normal 25 3 4 8" xfId="1920" xr:uid="{00000000-0005-0000-0000-000081070000}"/>
    <cellStyle name="Normal 25 3 5" xfId="1921" xr:uid="{00000000-0005-0000-0000-000082070000}"/>
    <cellStyle name="Normal 25 3 5 2" xfId="1922" xr:uid="{00000000-0005-0000-0000-000083070000}"/>
    <cellStyle name="Normal 25 3 5 3" xfId="1923" xr:uid="{00000000-0005-0000-0000-000084070000}"/>
    <cellStyle name="Normal 25 3 5 4" xfId="1924" xr:uid="{00000000-0005-0000-0000-000085070000}"/>
    <cellStyle name="Normal 25 3 5 5" xfId="1925" xr:uid="{00000000-0005-0000-0000-000086070000}"/>
    <cellStyle name="Normal 25 3 5 6" xfId="1926" xr:uid="{00000000-0005-0000-0000-000087070000}"/>
    <cellStyle name="Normal 25 3 5 7" xfId="1927" xr:uid="{00000000-0005-0000-0000-000088070000}"/>
    <cellStyle name="Normal 25 3 5 8" xfId="1928" xr:uid="{00000000-0005-0000-0000-000089070000}"/>
    <cellStyle name="Normal 25 3 6" xfId="1929" xr:uid="{00000000-0005-0000-0000-00008A070000}"/>
    <cellStyle name="Normal 25 3 6 2" xfId="1930" xr:uid="{00000000-0005-0000-0000-00008B070000}"/>
    <cellStyle name="Normal 25 3 6 3" xfId="1931" xr:uid="{00000000-0005-0000-0000-00008C070000}"/>
    <cellStyle name="Normal 25 3 6 4" xfId="1932" xr:uid="{00000000-0005-0000-0000-00008D070000}"/>
    <cellStyle name="Normal 25 3 6 5" xfId="1933" xr:uid="{00000000-0005-0000-0000-00008E070000}"/>
    <cellStyle name="Normal 25 3 6 6" xfId="1934" xr:uid="{00000000-0005-0000-0000-00008F070000}"/>
    <cellStyle name="Normal 25 3 6 7" xfId="1935" xr:uid="{00000000-0005-0000-0000-000090070000}"/>
    <cellStyle name="Normal 25 3 6 8" xfId="1936" xr:uid="{00000000-0005-0000-0000-000091070000}"/>
    <cellStyle name="Normal 25 3 7" xfId="1937" xr:uid="{00000000-0005-0000-0000-000092070000}"/>
    <cellStyle name="Normal 25 3 7 2" xfId="1938" xr:uid="{00000000-0005-0000-0000-000093070000}"/>
    <cellStyle name="Normal 25 3 7 3" xfId="1939" xr:uid="{00000000-0005-0000-0000-000094070000}"/>
    <cellStyle name="Normal 25 3 7 4" xfId="1940" xr:uid="{00000000-0005-0000-0000-000095070000}"/>
    <cellStyle name="Normal 25 3 7 5" xfId="1941" xr:uid="{00000000-0005-0000-0000-000096070000}"/>
    <cellStyle name="Normal 25 3 7 6" xfId="1942" xr:uid="{00000000-0005-0000-0000-000097070000}"/>
    <cellStyle name="Normal 25 3 7 7" xfId="1943" xr:uid="{00000000-0005-0000-0000-000098070000}"/>
    <cellStyle name="Normal 25 3 7 8" xfId="1944" xr:uid="{00000000-0005-0000-0000-000099070000}"/>
    <cellStyle name="Normal 25 3 8" xfId="1945" xr:uid="{00000000-0005-0000-0000-00009A070000}"/>
    <cellStyle name="Normal 25 3 8 2" xfId="1946" xr:uid="{00000000-0005-0000-0000-00009B070000}"/>
    <cellStyle name="Normal 25 3 8 3" xfId="1947" xr:uid="{00000000-0005-0000-0000-00009C070000}"/>
    <cellStyle name="Normal 25 3 8 4" xfId="1948" xr:uid="{00000000-0005-0000-0000-00009D070000}"/>
    <cellStyle name="Normal 25 3 8 5" xfId="1949" xr:uid="{00000000-0005-0000-0000-00009E070000}"/>
    <cellStyle name="Normal 25 3 8 6" xfId="1950" xr:uid="{00000000-0005-0000-0000-00009F070000}"/>
    <cellStyle name="Normal 25 3 8 7" xfId="1951" xr:uid="{00000000-0005-0000-0000-0000A0070000}"/>
    <cellStyle name="Normal 25 3 8 8" xfId="1952" xr:uid="{00000000-0005-0000-0000-0000A1070000}"/>
    <cellStyle name="Normal 25 3 9" xfId="1953" xr:uid="{00000000-0005-0000-0000-0000A2070000}"/>
    <cellStyle name="Normal 25 3 9 2" xfId="1954" xr:uid="{00000000-0005-0000-0000-0000A3070000}"/>
    <cellStyle name="Normal 25 3 9 3" xfId="1955" xr:uid="{00000000-0005-0000-0000-0000A4070000}"/>
    <cellStyle name="Normal 25 3 9 4" xfId="1956" xr:uid="{00000000-0005-0000-0000-0000A5070000}"/>
    <cellStyle name="Normal 25 3 9 5" xfId="1957" xr:uid="{00000000-0005-0000-0000-0000A6070000}"/>
    <cellStyle name="Normal 25 3 9 6" xfId="1958" xr:uid="{00000000-0005-0000-0000-0000A7070000}"/>
    <cellStyle name="Normal 25 3 9 7" xfId="1959" xr:uid="{00000000-0005-0000-0000-0000A8070000}"/>
    <cellStyle name="Normal 25 3 9 8" xfId="1960" xr:uid="{00000000-0005-0000-0000-0000A9070000}"/>
    <cellStyle name="Normal 26" xfId="1961" xr:uid="{00000000-0005-0000-0000-0000AA070000}"/>
    <cellStyle name="Normal 27" xfId="1962" xr:uid="{00000000-0005-0000-0000-0000AB070000}"/>
    <cellStyle name="Normal 27 10" xfId="1963" xr:uid="{00000000-0005-0000-0000-0000AC070000}"/>
    <cellStyle name="Normal 27 11" xfId="1964" xr:uid="{00000000-0005-0000-0000-0000AD070000}"/>
    <cellStyle name="Normal 27 2" xfId="1965" xr:uid="{00000000-0005-0000-0000-0000AE070000}"/>
    <cellStyle name="Normal 27 3" xfId="1966" xr:uid="{00000000-0005-0000-0000-0000AF070000}"/>
    <cellStyle name="Normal 27 4" xfId="1967" xr:uid="{00000000-0005-0000-0000-0000B0070000}"/>
    <cellStyle name="Normal 27 5" xfId="1968" xr:uid="{00000000-0005-0000-0000-0000B1070000}"/>
    <cellStyle name="Normal 27 6" xfId="1969" xr:uid="{00000000-0005-0000-0000-0000B2070000}"/>
    <cellStyle name="Normal 27 7" xfId="1970" xr:uid="{00000000-0005-0000-0000-0000B3070000}"/>
    <cellStyle name="Normal 27 8" xfId="1971" xr:uid="{00000000-0005-0000-0000-0000B4070000}"/>
    <cellStyle name="Normal 27 9" xfId="1972" xr:uid="{00000000-0005-0000-0000-0000B5070000}"/>
    <cellStyle name="Normal 28" xfId="1973" xr:uid="{00000000-0005-0000-0000-0000B6070000}"/>
    <cellStyle name="Normal 28 10" xfId="1974" xr:uid="{00000000-0005-0000-0000-0000B7070000}"/>
    <cellStyle name="Normal 28 11" xfId="1975" xr:uid="{00000000-0005-0000-0000-0000B8070000}"/>
    <cellStyle name="Normal 28 2" xfId="1976" xr:uid="{00000000-0005-0000-0000-0000B9070000}"/>
    <cellStyle name="Normal 28 3" xfId="1977" xr:uid="{00000000-0005-0000-0000-0000BA070000}"/>
    <cellStyle name="Normal 28 4" xfId="1978" xr:uid="{00000000-0005-0000-0000-0000BB070000}"/>
    <cellStyle name="Normal 28 5" xfId="1979" xr:uid="{00000000-0005-0000-0000-0000BC070000}"/>
    <cellStyle name="Normal 28 6" xfId="1980" xr:uid="{00000000-0005-0000-0000-0000BD070000}"/>
    <cellStyle name="Normal 28 7" xfId="1981" xr:uid="{00000000-0005-0000-0000-0000BE070000}"/>
    <cellStyle name="Normal 28 8" xfId="1982" xr:uid="{00000000-0005-0000-0000-0000BF070000}"/>
    <cellStyle name="Normal 28 9" xfId="1983" xr:uid="{00000000-0005-0000-0000-0000C0070000}"/>
    <cellStyle name="Normal 29" xfId="1984" xr:uid="{00000000-0005-0000-0000-0000C1070000}"/>
    <cellStyle name="Normal 29 10" xfId="1985" xr:uid="{00000000-0005-0000-0000-0000C2070000}"/>
    <cellStyle name="Normal 29 11" xfId="1986" xr:uid="{00000000-0005-0000-0000-0000C3070000}"/>
    <cellStyle name="Normal 29 2" xfId="1987" xr:uid="{00000000-0005-0000-0000-0000C4070000}"/>
    <cellStyle name="Normal 29 3" xfId="1988" xr:uid="{00000000-0005-0000-0000-0000C5070000}"/>
    <cellStyle name="Normal 29 4" xfId="1989" xr:uid="{00000000-0005-0000-0000-0000C6070000}"/>
    <cellStyle name="Normal 29 5" xfId="1990" xr:uid="{00000000-0005-0000-0000-0000C7070000}"/>
    <cellStyle name="Normal 29 6" xfId="1991" xr:uid="{00000000-0005-0000-0000-0000C8070000}"/>
    <cellStyle name="Normal 29 7" xfId="1992" xr:uid="{00000000-0005-0000-0000-0000C9070000}"/>
    <cellStyle name="Normal 29 8" xfId="1993" xr:uid="{00000000-0005-0000-0000-0000CA070000}"/>
    <cellStyle name="Normal 29 9" xfId="1994" xr:uid="{00000000-0005-0000-0000-0000CB070000}"/>
    <cellStyle name="Normal 3" xfId="1995" xr:uid="{00000000-0005-0000-0000-0000CC070000}"/>
    <cellStyle name="Normal 3 2" xfId="1996" xr:uid="{00000000-0005-0000-0000-0000CD070000}"/>
    <cellStyle name="Normal 30" xfId="1997" xr:uid="{00000000-0005-0000-0000-0000CE070000}"/>
    <cellStyle name="Normal 31" xfId="1998" xr:uid="{00000000-0005-0000-0000-0000CF070000}"/>
    <cellStyle name="Normal 31 10" xfId="1999" xr:uid="{00000000-0005-0000-0000-0000D0070000}"/>
    <cellStyle name="Normal 31 11" xfId="2000" xr:uid="{00000000-0005-0000-0000-0000D1070000}"/>
    <cellStyle name="Normal 31 2" xfId="2001" xr:uid="{00000000-0005-0000-0000-0000D2070000}"/>
    <cellStyle name="Normal 31 3" xfId="2002" xr:uid="{00000000-0005-0000-0000-0000D3070000}"/>
    <cellStyle name="Normal 31 4" xfId="2003" xr:uid="{00000000-0005-0000-0000-0000D4070000}"/>
    <cellStyle name="Normal 31 5" xfId="2004" xr:uid="{00000000-0005-0000-0000-0000D5070000}"/>
    <cellStyle name="Normal 31 6" xfId="2005" xr:uid="{00000000-0005-0000-0000-0000D6070000}"/>
    <cellStyle name="Normal 31 7" xfId="2006" xr:uid="{00000000-0005-0000-0000-0000D7070000}"/>
    <cellStyle name="Normal 31 8" xfId="2007" xr:uid="{00000000-0005-0000-0000-0000D8070000}"/>
    <cellStyle name="Normal 31 9" xfId="2008" xr:uid="{00000000-0005-0000-0000-0000D9070000}"/>
    <cellStyle name="Normal 32" xfId="2009" xr:uid="{00000000-0005-0000-0000-0000DA070000}"/>
    <cellStyle name="Normal 32 10" xfId="2010" xr:uid="{00000000-0005-0000-0000-0000DB070000}"/>
    <cellStyle name="Normal 32 11" xfId="2011" xr:uid="{00000000-0005-0000-0000-0000DC070000}"/>
    <cellStyle name="Normal 32 2" xfId="2012" xr:uid="{00000000-0005-0000-0000-0000DD070000}"/>
    <cellStyle name="Normal 32 3" xfId="2013" xr:uid="{00000000-0005-0000-0000-0000DE070000}"/>
    <cellStyle name="Normal 32 4" xfId="2014" xr:uid="{00000000-0005-0000-0000-0000DF070000}"/>
    <cellStyle name="Normal 32 5" xfId="2015" xr:uid="{00000000-0005-0000-0000-0000E0070000}"/>
    <cellStyle name="Normal 32 6" xfId="2016" xr:uid="{00000000-0005-0000-0000-0000E1070000}"/>
    <cellStyle name="Normal 32 7" xfId="2017" xr:uid="{00000000-0005-0000-0000-0000E2070000}"/>
    <cellStyle name="Normal 32 8" xfId="2018" xr:uid="{00000000-0005-0000-0000-0000E3070000}"/>
    <cellStyle name="Normal 32 9" xfId="2019" xr:uid="{00000000-0005-0000-0000-0000E4070000}"/>
    <cellStyle name="Normal 33" xfId="2020" xr:uid="{00000000-0005-0000-0000-0000E5070000}"/>
    <cellStyle name="Normal 33 10" xfId="2021" xr:uid="{00000000-0005-0000-0000-0000E6070000}"/>
    <cellStyle name="Normal 33 11" xfId="2022" xr:uid="{00000000-0005-0000-0000-0000E7070000}"/>
    <cellStyle name="Normal 33 2" xfId="2023" xr:uid="{00000000-0005-0000-0000-0000E8070000}"/>
    <cellStyle name="Normal 33 3" xfId="2024" xr:uid="{00000000-0005-0000-0000-0000E9070000}"/>
    <cellStyle name="Normal 33 4" xfId="2025" xr:uid="{00000000-0005-0000-0000-0000EA070000}"/>
    <cellStyle name="Normal 33 5" xfId="2026" xr:uid="{00000000-0005-0000-0000-0000EB070000}"/>
    <cellStyle name="Normal 33 6" xfId="2027" xr:uid="{00000000-0005-0000-0000-0000EC070000}"/>
    <cellStyle name="Normal 33 7" xfId="2028" xr:uid="{00000000-0005-0000-0000-0000ED070000}"/>
    <cellStyle name="Normal 33 8" xfId="2029" xr:uid="{00000000-0005-0000-0000-0000EE070000}"/>
    <cellStyle name="Normal 33 9" xfId="2030" xr:uid="{00000000-0005-0000-0000-0000EF070000}"/>
    <cellStyle name="Normal 34" xfId="2031" xr:uid="{00000000-0005-0000-0000-0000F0070000}"/>
    <cellStyle name="Normal 35" xfId="2032" xr:uid="{00000000-0005-0000-0000-0000F1070000}"/>
    <cellStyle name="Normal 35 10" xfId="2033" xr:uid="{00000000-0005-0000-0000-0000F2070000}"/>
    <cellStyle name="Normal 35 11" xfId="2034" xr:uid="{00000000-0005-0000-0000-0000F3070000}"/>
    <cellStyle name="Normal 35 2" xfId="2035" xr:uid="{00000000-0005-0000-0000-0000F4070000}"/>
    <cellStyle name="Normal 35 3" xfId="2036" xr:uid="{00000000-0005-0000-0000-0000F5070000}"/>
    <cellStyle name="Normal 35 4" xfId="2037" xr:uid="{00000000-0005-0000-0000-0000F6070000}"/>
    <cellStyle name="Normal 35 5" xfId="2038" xr:uid="{00000000-0005-0000-0000-0000F7070000}"/>
    <cellStyle name="Normal 35 6" xfId="2039" xr:uid="{00000000-0005-0000-0000-0000F8070000}"/>
    <cellStyle name="Normal 35 7" xfId="2040" xr:uid="{00000000-0005-0000-0000-0000F9070000}"/>
    <cellStyle name="Normal 35 8" xfId="2041" xr:uid="{00000000-0005-0000-0000-0000FA070000}"/>
    <cellStyle name="Normal 35 9" xfId="2042" xr:uid="{00000000-0005-0000-0000-0000FB070000}"/>
    <cellStyle name="Normal 36" xfId="2043" xr:uid="{00000000-0005-0000-0000-0000FC070000}"/>
    <cellStyle name="Normal 36 10" xfId="2044" xr:uid="{00000000-0005-0000-0000-0000FD070000}"/>
    <cellStyle name="Normal 36 11" xfId="2045" xr:uid="{00000000-0005-0000-0000-0000FE070000}"/>
    <cellStyle name="Normal 36 2" xfId="2046" xr:uid="{00000000-0005-0000-0000-0000FF070000}"/>
    <cellStyle name="Normal 36 3" xfId="2047" xr:uid="{00000000-0005-0000-0000-000000080000}"/>
    <cellStyle name="Normal 36 4" xfId="2048" xr:uid="{00000000-0005-0000-0000-000001080000}"/>
    <cellStyle name="Normal 36 5" xfId="2049" xr:uid="{00000000-0005-0000-0000-000002080000}"/>
    <cellStyle name="Normal 36 6" xfId="2050" xr:uid="{00000000-0005-0000-0000-000003080000}"/>
    <cellStyle name="Normal 36 7" xfId="2051" xr:uid="{00000000-0005-0000-0000-000004080000}"/>
    <cellStyle name="Normal 36 8" xfId="2052" xr:uid="{00000000-0005-0000-0000-000005080000}"/>
    <cellStyle name="Normal 36 9" xfId="2053" xr:uid="{00000000-0005-0000-0000-000006080000}"/>
    <cellStyle name="Normal 37" xfId="2054" xr:uid="{00000000-0005-0000-0000-000007080000}"/>
    <cellStyle name="Normal 37 10" xfId="2055" xr:uid="{00000000-0005-0000-0000-000008080000}"/>
    <cellStyle name="Normal 37 11" xfId="2056" xr:uid="{00000000-0005-0000-0000-000009080000}"/>
    <cellStyle name="Normal 37 2" xfId="2057" xr:uid="{00000000-0005-0000-0000-00000A080000}"/>
    <cellStyle name="Normal 37 3" xfId="2058" xr:uid="{00000000-0005-0000-0000-00000B080000}"/>
    <cellStyle name="Normal 37 4" xfId="2059" xr:uid="{00000000-0005-0000-0000-00000C080000}"/>
    <cellStyle name="Normal 37 5" xfId="2060" xr:uid="{00000000-0005-0000-0000-00000D080000}"/>
    <cellStyle name="Normal 37 6" xfId="2061" xr:uid="{00000000-0005-0000-0000-00000E080000}"/>
    <cellStyle name="Normal 37 7" xfId="2062" xr:uid="{00000000-0005-0000-0000-00000F080000}"/>
    <cellStyle name="Normal 37 8" xfId="2063" xr:uid="{00000000-0005-0000-0000-000010080000}"/>
    <cellStyle name="Normal 37 9" xfId="2064" xr:uid="{00000000-0005-0000-0000-000011080000}"/>
    <cellStyle name="Normal 38" xfId="2065" xr:uid="{00000000-0005-0000-0000-000012080000}"/>
    <cellStyle name="Normal 38 10" xfId="2066" xr:uid="{00000000-0005-0000-0000-000013080000}"/>
    <cellStyle name="Normal 38 11" xfId="2067" xr:uid="{00000000-0005-0000-0000-000014080000}"/>
    <cellStyle name="Normal 38 2" xfId="2068" xr:uid="{00000000-0005-0000-0000-000015080000}"/>
    <cellStyle name="Normal 38 3" xfId="2069" xr:uid="{00000000-0005-0000-0000-000016080000}"/>
    <cellStyle name="Normal 38 4" xfId="2070" xr:uid="{00000000-0005-0000-0000-000017080000}"/>
    <cellStyle name="Normal 38 5" xfId="2071" xr:uid="{00000000-0005-0000-0000-000018080000}"/>
    <cellStyle name="Normal 38 6" xfId="2072" xr:uid="{00000000-0005-0000-0000-000019080000}"/>
    <cellStyle name="Normal 38 7" xfId="2073" xr:uid="{00000000-0005-0000-0000-00001A080000}"/>
    <cellStyle name="Normal 38 8" xfId="2074" xr:uid="{00000000-0005-0000-0000-00001B080000}"/>
    <cellStyle name="Normal 38 9" xfId="2075" xr:uid="{00000000-0005-0000-0000-00001C080000}"/>
    <cellStyle name="Normal 39" xfId="2076" xr:uid="{00000000-0005-0000-0000-00001D080000}"/>
    <cellStyle name="Normal 39 2" xfId="2077" xr:uid="{00000000-0005-0000-0000-00001E080000}"/>
    <cellStyle name="Normal 39 2 10" xfId="2078" xr:uid="{00000000-0005-0000-0000-00001F080000}"/>
    <cellStyle name="Normal 39 2 10 2" xfId="2079" xr:uid="{00000000-0005-0000-0000-000020080000}"/>
    <cellStyle name="Normal 39 2 10 3" xfId="2080" xr:uid="{00000000-0005-0000-0000-000021080000}"/>
    <cellStyle name="Normal 39 2 10 4" xfId="2081" xr:uid="{00000000-0005-0000-0000-000022080000}"/>
    <cellStyle name="Normal 39 2 10 5" xfId="2082" xr:uid="{00000000-0005-0000-0000-000023080000}"/>
    <cellStyle name="Normal 39 2 10 6" xfId="2083" xr:uid="{00000000-0005-0000-0000-000024080000}"/>
    <cellStyle name="Normal 39 2 10 7" xfId="2084" xr:uid="{00000000-0005-0000-0000-000025080000}"/>
    <cellStyle name="Normal 39 2 10 8" xfId="2085" xr:uid="{00000000-0005-0000-0000-000026080000}"/>
    <cellStyle name="Normal 39 2 2" xfId="2086" xr:uid="{00000000-0005-0000-0000-000027080000}"/>
    <cellStyle name="Normal 39 2 2 10" xfId="2087" xr:uid="{00000000-0005-0000-0000-000028080000}"/>
    <cellStyle name="Normal 39 2 2 11" xfId="2088" xr:uid="{00000000-0005-0000-0000-000029080000}"/>
    <cellStyle name="Normal 39 2 2 12" xfId="2089" xr:uid="{00000000-0005-0000-0000-00002A080000}"/>
    <cellStyle name="Normal 39 2 2 13" xfId="2090" xr:uid="{00000000-0005-0000-0000-00002B080000}"/>
    <cellStyle name="Normal 39 2 2 14" xfId="2091" xr:uid="{00000000-0005-0000-0000-00002C080000}"/>
    <cellStyle name="Normal 39 2 2 15" xfId="2092" xr:uid="{00000000-0005-0000-0000-00002D080000}"/>
    <cellStyle name="Normal 39 2 2 16" xfId="2093" xr:uid="{00000000-0005-0000-0000-00002E080000}"/>
    <cellStyle name="Normal 39 2 2 2" xfId="2094" xr:uid="{00000000-0005-0000-0000-00002F080000}"/>
    <cellStyle name="Normal 39 2 2 3" xfId="2095" xr:uid="{00000000-0005-0000-0000-000030080000}"/>
    <cellStyle name="Normal 39 2 2 4" xfId="2096" xr:uid="{00000000-0005-0000-0000-000031080000}"/>
    <cellStyle name="Normal 39 2 2 5" xfId="2097" xr:uid="{00000000-0005-0000-0000-000032080000}"/>
    <cellStyle name="Normal 39 2 2 6" xfId="2098" xr:uid="{00000000-0005-0000-0000-000033080000}"/>
    <cellStyle name="Normal 39 2 2 7" xfId="2099" xr:uid="{00000000-0005-0000-0000-000034080000}"/>
    <cellStyle name="Normal 39 2 2 8" xfId="2100" xr:uid="{00000000-0005-0000-0000-000035080000}"/>
    <cellStyle name="Normal 39 2 2 9" xfId="2101" xr:uid="{00000000-0005-0000-0000-000036080000}"/>
    <cellStyle name="Normal 39 2 3" xfId="2102" xr:uid="{00000000-0005-0000-0000-000037080000}"/>
    <cellStyle name="Normal 39 2 4" xfId="2103" xr:uid="{00000000-0005-0000-0000-000038080000}"/>
    <cellStyle name="Normal 39 2 4 2" xfId="2104" xr:uid="{00000000-0005-0000-0000-000039080000}"/>
    <cellStyle name="Normal 39 2 4 3" xfId="2105" xr:uid="{00000000-0005-0000-0000-00003A080000}"/>
    <cellStyle name="Normal 39 2 4 4" xfId="2106" xr:uid="{00000000-0005-0000-0000-00003B080000}"/>
    <cellStyle name="Normal 39 2 4 5" xfId="2107" xr:uid="{00000000-0005-0000-0000-00003C080000}"/>
    <cellStyle name="Normal 39 2 4 6" xfId="2108" xr:uid="{00000000-0005-0000-0000-00003D080000}"/>
    <cellStyle name="Normal 39 2 4 7" xfId="2109" xr:uid="{00000000-0005-0000-0000-00003E080000}"/>
    <cellStyle name="Normal 39 2 4 8" xfId="2110" xr:uid="{00000000-0005-0000-0000-00003F080000}"/>
    <cellStyle name="Normal 39 2 5" xfId="2111" xr:uid="{00000000-0005-0000-0000-000040080000}"/>
    <cellStyle name="Normal 39 2 5 2" xfId="2112" xr:uid="{00000000-0005-0000-0000-000041080000}"/>
    <cellStyle name="Normal 39 2 5 3" xfId="2113" xr:uid="{00000000-0005-0000-0000-000042080000}"/>
    <cellStyle name="Normal 39 2 5 4" xfId="2114" xr:uid="{00000000-0005-0000-0000-000043080000}"/>
    <cellStyle name="Normal 39 2 5 5" xfId="2115" xr:uid="{00000000-0005-0000-0000-000044080000}"/>
    <cellStyle name="Normal 39 2 5 6" xfId="2116" xr:uid="{00000000-0005-0000-0000-000045080000}"/>
    <cellStyle name="Normal 39 2 5 7" xfId="2117" xr:uid="{00000000-0005-0000-0000-000046080000}"/>
    <cellStyle name="Normal 39 2 5 8" xfId="2118" xr:uid="{00000000-0005-0000-0000-000047080000}"/>
    <cellStyle name="Normal 39 2 6" xfId="2119" xr:uid="{00000000-0005-0000-0000-000048080000}"/>
    <cellStyle name="Normal 39 2 6 2" xfId="2120" xr:uid="{00000000-0005-0000-0000-000049080000}"/>
    <cellStyle name="Normal 39 2 6 3" xfId="2121" xr:uid="{00000000-0005-0000-0000-00004A080000}"/>
    <cellStyle name="Normal 39 2 6 4" xfId="2122" xr:uid="{00000000-0005-0000-0000-00004B080000}"/>
    <cellStyle name="Normal 39 2 6 5" xfId="2123" xr:uid="{00000000-0005-0000-0000-00004C080000}"/>
    <cellStyle name="Normal 39 2 6 6" xfId="2124" xr:uid="{00000000-0005-0000-0000-00004D080000}"/>
    <cellStyle name="Normal 39 2 6 7" xfId="2125" xr:uid="{00000000-0005-0000-0000-00004E080000}"/>
    <cellStyle name="Normal 39 2 6 8" xfId="2126" xr:uid="{00000000-0005-0000-0000-00004F080000}"/>
    <cellStyle name="Normal 39 2 7" xfId="2127" xr:uid="{00000000-0005-0000-0000-000050080000}"/>
    <cellStyle name="Normal 39 2 7 2" xfId="2128" xr:uid="{00000000-0005-0000-0000-000051080000}"/>
    <cellStyle name="Normal 39 2 7 3" xfId="2129" xr:uid="{00000000-0005-0000-0000-000052080000}"/>
    <cellStyle name="Normal 39 2 7 4" xfId="2130" xr:uid="{00000000-0005-0000-0000-000053080000}"/>
    <cellStyle name="Normal 39 2 7 5" xfId="2131" xr:uid="{00000000-0005-0000-0000-000054080000}"/>
    <cellStyle name="Normal 39 2 7 6" xfId="2132" xr:uid="{00000000-0005-0000-0000-000055080000}"/>
    <cellStyle name="Normal 39 2 7 7" xfId="2133" xr:uid="{00000000-0005-0000-0000-000056080000}"/>
    <cellStyle name="Normal 39 2 7 8" xfId="2134" xr:uid="{00000000-0005-0000-0000-000057080000}"/>
    <cellStyle name="Normal 39 2 8" xfId="2135" xr:uid="{00000000-0005-0000-0000-000058080000}"/>
    <cellStyle name="Normal 39 2 8 2" xfId="2136" xr:uid="{00000000-0005-0000-0000-000059080000}"/>
    <cellStyle name="Normal 39 2 8 3" xfId="2137" xr:uid="{00000000-0005-0000-0000-00005A080000}"/>
    <cellStyle name="Normal 39 2 8 4" xfId="2138" xr:uid="{00000000-0005-0000-0000-00005B080000}"/>
    <cellStyle name="Normal 39 2 8 5" xfId="2139" xr:uid="{00000000-0005-0000-0000-00005C080000}"/>
    <cellStyle name="Normal 39 2 8 6" xfId="2140" xr:uid="{00000000-0005-0000-0000-00005D080000}"/>
    <cellStyle name="Normal 39 2 8 7" xfId="2141" xr:uid="{00000000-0005-0000-0000-00005E080000}"/>
    <cellStyle name="Normal 39 2 8 8" xfId="2142" xr:uid="{00000000-0005-0000-0000-00005F080000}"/>
    <cellStyle name="Normal 39 2 9" xfId="2143" xr:uid="{00000000-0005-0000-0000-000060080000}"/>
    <cellStyle name="Normal 39 2 9 2" xfId="2144" xr:uid="{00000000-0005-0000-0000-000061080000}"/>
    <cellStyle name="Normal 39 2 9 3" xfId="2145" xr:uid="{00000000-0005-0000-0000-000062080000}"/>
    <cellStyle name="Normal 39 2 9 4" xfId="2146" xr:uid="{00000000-0005-0000-0000-000063080000}"/>
    <cellStyle name="Normal 39 2 9 5" xfId="2147" xr:uid="{00000000-0005-0000-0000-000064080000}"/>
    <cellStyle name="Normal 39 2 9 6" xfId="2148" xr:uid="{00000000-0005-0000-0000-000065080000}"/>
    <cellStyle name="Normal 39 2 9 7" xfId="2149" xr:uid="{00000000-0005-0000-0000-000066080000}"/>
    <cellStyle name="Normal 39 2 9 8" xfId="2150" xr:uid="{00000000-0005-0000-0000-000067080000}"/>
    <cellStyle name="Normal 39 3" xfId="2151" xr:uid="{00000000-0005-0000-0000-000068080000}"/>
    <cellStyle name="Normal 39 3 10" xfId="2152" xr:uid="{00000000-0005-0000-0000-000069080000}"/>
    <cellStyle name="Normal 39 3 10 2" xfId="2153" xr:uid="{00000000-0005-0000-0000-00006A080000}"/>
    <cellStyle name="Normal 39 3 10 3" xfId="2154" xr:uid="{00000000-0005-0000-0000-00006B080000}"/>
    <cellStyle name="Normal 39 3 10 4" xfId="2155" xr:uid="{00000000-0005-0000-0000-00006C080000}"/>
    <cellStyle name="Normal 39 3 10 5" xfId="2156" xr:uid="{00000000-0005-0000-0000-00006D080000}"/>
    <cellStyle name="Normal 39 3 10 6" xfId="2157" xr:uid="{00000000-0005-0000-0000-00006E080000}"/>
    <cellStyle name="Normal 39 3 10 7" xfId="2158" xr:uid="{00000000-0005-0000-0000-00006F080000}"/>
    <cellStyle name="Normal 39 3 10 8" xfId="2159" xr:uid="{00000000-0005-0000-0000-000070080000}"/>
    <cellStyle name="Normal 39 3 2" xfId="2160" xr:uid="{00000000-0005-0000-0000-000071080000}"/>
    <cellStyle name="Normal 39 3 2 10" xfId="2161" xr:uid="{00000000-0005-0000-0000-000072080000}"/>
    <cellStyle name="Normal 39 3 2 11" xfId="2162" xr:uid="{00000000-0005-0000-0000-000073080000}"/>
    <cellStyle name="Normal 39 3 2 12" xfId="2163" xr:uid="{00000000-0005-0000-0000-000074080000}"/>
    <cellStyle name="Normal 39 3 2 13" xfId="2164" xr:uid="{00000000-0005-0000-0000-000075080000}"/>
    <cellStyle name="Normal 39 3 2 14" xfId="2165" xr:uid="{00000000-0005-0000-0000-000076080000}"/>
    <cellStyle name="Normal 39 3 2 15" xfId="2166" xr:uid="{00000000-0005-0000-0000-000077080000}"/>
    <cellStyle name="Normal 39 3 2 16" xfId="2167" xr:uid="{00000000-0005-0000-0000-000078080000}"/>
    <cellStyle name="Normal 39 3 2 2" xfId="2168" xr:uid="{00000000-0005-0000-0000-000079080000}"/>
    <cellStyle name="Normal 39 3 2 3" xfId="2169" xr:uid="{00000000-0005-0000-0000-00007A080000}"/>
    <cellStyle name="Normal 39 3 2 4" xfId="2170" xr:uid="{00000000-0005-0000-0000-00007B080000}"/>
    <cellStyle name="Normal 39 3 2 5" xfId="2171" xr:uid="{00000000-0005-0000-0000-00007C080000}"/>
    <cellStyle name="Normal 39 3 2 6" xfId="2172" xr:uid="{00000000-0005-0000-0000-00007D080000}"/>
    <cellStyle name="Normal 39 3 2 7" xfId="2173" xr:uid="{00000000-0005-0000-0000-00007E080000}"/>
    <cellStyle name="Normal 39 3 2 8" xfId="2174" xr:uid="{00000000-0005-0000-0000-00007F080000}"/>
    <cellStyle name="Normal 39 3 2 9" xfId="2175" xr:uid="{00000000-0005-0000-0000-000080080000}"/>
    <cellStyle name="Normal 39 3 3" xfId="2176" xr:uid="{00000000-0005-0000-0000-000081080000}"/>
    <cellStyle name="Normal 39 3 4" xfId="2177" xr:uid="{00000000-0005-0000-0000-000082080000}"/>
    <cellStyle name="Normal 39 3 4 2" xfId="2178" xr:uid="{00000000-0005-0000-0000-000083080000}"/>
    <cellStyle name="Normal 39 3 4 3" xfId="2179" xr:uid="{00000000-0005-0000-0000-000084080000}"/>
    <cellStyle name="Normal 39 3 4 4" xfId="2180" xr:uid="{00000000-0005-0000-0000-000085080000}"/>
    <cellStyle name="Normal 39 3 4 5" xfId="2181" xr:uid="{00000000-0005-0000-0000-000086080000}"/>
    <cellStyle name="Normal 39 3 4 6" xfId="2182" xr:uid="{00000000-0005-0000-0000-000087080000}"/>
    <cellStyle name="Normal 39 3 4 7" xfId="2183" xr:uid="{00000000-0005-0000-0000-000088080000}"/>
    <cellStyle name="Normal 39 3 4 8" xfId="2184" xr:uid="{00000000-0005-0000-0000-000089080000}"/>
    <cellStyle name="Normal 39 3 5" xfId="2185" xr:uid="{00000000-0005-0000-0000-00008A080000}"/>
    <cellStyle name="Normal 39 3 5 2" xfId="2186" xr:uid="{00000000-0005-0000-0000-00008B080000}"/>
    <cellStyle name="Normal 39 3 5 3" xfId="2187" xr:uid="{00000000-0005-0000-0000-00008C080000}"/>
    <cellStyle name="Normal 39 3 5 4" xfId="2188" xr:uid="{00000000-0005-0000-0000-00008D080000}"/>
    <cellStyle name="Normal 39 3 5 5" xfId="2189" xr:uid="{00000000-0005-0000-0000-00008E080000}"/>
    <cellStyle name="Normal 39 3 5 6" xfId="2190" xr:uid="{00000000-0005-0000-0000-00008F080000}"/>
    <cellStyle name="Normal 39 3 5 7" xfId="2191" xr:uid="{00000000-0005-0000-0000-000090080000}"/>
    <cellStyle name="Normal 39 3 5 8" xfId="2192" xr:uid="{00000000-0005-0000-0000-000091080000}"/>
    <cellStyle name="Normal 39 3 6" xfId="2193" xr:uid="{00000000-0005-0000-0000-000092080000}"/>
    <cellStyle name="Normal 39 3 6 2" xfId="2194" xr:uid="{00000000-0005-0000-0000-000093080000}"/>
    <cellStyle name="Normal 39 3 6 3" xfId="2195" xr:uid="{00000000-0005-0000-0000-000094080000}"/>
    <cellStyle name="Normal 39 3 6 4" xfId="2196" xr:uid="{00000000-0005-0000-0000-000095080000}"/>
    <cellStyle name="Normal 39 3 6 5" xfId="2197" xr:uid="{00000000-0005-0000-0000-000096080000}"/>
    <cellStyle name="Normal 39 3 6 6" xfId="2198" xr:uid="{00000000-0005-0000-0000-000097080000}"/>
    <cellStyle name="Normal 39 3 6 7" xfId="2199" xr:uid="{00000000-0005-0000-0000-000098080000}"/>
    <cellStyle name="Normal 39 3 6 8" xfId="2200" xr:uid="{00000000-0005-0000-0000-000099080000}"/>
    <cellStyle name="Normal 39 3 7" xfId="2201" xr:uid="{00000000-0005-0000-0000-00009A080000}"/>
    <cellStyle name="Normal 39 3 7 2" xfId="2202" xr:uid="{00000000-0005-0000-0000-00009B080000}"/>
    <cellStyle name="Normal 39 3 7 3" xfId="2203" xr:uid="{00000000-0005-0000-0000-00009C080000}"/>
    <cellStyle name="Normal 39 3 7 4" xfId="2204" xr:uid="{00000000-0005-0000-0000-00009D080000}"/>
    <cellStyle name="Normal 39 3 7 5" xfId="2205" xr:uid="{00000000-0005-0000-0000-00009E080000}"/>
    <cellStyle name="Normal 39 3 7 6" xfId="2206" xr:uid="{00000000-0005-0000-0000-00009F080000}"/>
    <cellStyle name="Normal 39 3 7 7" xfId="2207" xr:uid="{00000000-0005-0000-0000-0000A0080000}"/>
    <cellStyle name="Normal 39 3 7 8" xfId="2208" xr:uid="{00000000-0005-0000-0000-0000A1080000}"/>
    <cellStyle name="Normal 39 3 8" xfId="2209" xr:uid="{00000000-0005-0000-0000-0000A2080000}"/>
    <cellStyle name="Normal 39 3 8 2" xfId="2210" xr:uid="{00000000-0005-0000-0000-0000A3080000}"/>
    <cellStyle name="Normal 39 3 8 3" xfId="2211" xr:uid="{00000000-0005-0000-0000-0000A4080000}"/>
    <cellStyle name="Normal 39 3 8 4" xfId="2212" xr:uid="{00000000-0005-0000-0000-0000A5080000}"/>
    <cellStyle name="Normal 39 3 8 5" xfId="2213" xr:uid="{00000000-0005-0000-0000-0000A6080000}"/>
    <cellStyle name="Normal 39 3 8 6" xfId="2214" xr:uid="{00000000-0005-0000-0000-0000A7080000}"/>
    <cellStyle name="Normal 39 3 8 7" xfId="2215" xr:uid="{00000000-0005-0000-0000-0000A8080000}"/>
    <cellStyle name="Normal 39 3 8 8" xfId="2216" xr:uid="{00000000-0005-0000-0000-0000A9080000}"/>
    <cellStyle name="Normal 39 3 9" xfId="2217" xr:uid="{00000000-0005-0000-0000-0000AA080000}"/>
    <cellStyle name="Normal 39 3 9 2" xfId="2218" xr:uid="{00000000-0005-0000-0000-0000AB080000}"/>
    <cellStyle name="Normal 39 3 9 3" xfId="2219" xr:uid="{00000000-0005-0000-0000-0000AC080000}"/>
    <cellStyle name="Normal 39 3 9 4" xfId="2220" xr:uid="{00000000-0005-0000-0000-0000AD080000}"/>
    <cellStyle name="Normal 39 3 9 5" xfId="2221" xr:uid="{00000000-0005-0000-0000-0000AE080000}"/>
    <cellStyle name="Normal 39 3 9 6" xfId="2222" xr:uid="{00000000-0005-0000-0000-0000AF080000}"/>
    <cellStyle name="Normal 39 3 9 7" xfId="2223" xr:uid="{00000000-0005-0000-0000-0000B0080000}"/>
    <cellStyle name="Normal 39 3 9 8" xfId="2224" xr:uid="{00000000-0005-0000-0000-0000B1080000}"/>
    <cellStyle name="Normal 4" xfId="2225" xr:uid="{00000000-0005-0000-0000-0000B2080000}"/>
    <cellStyle name="Normal 4 10" xfId="2226" xr:uid="{00000000-0005-0000-0000-0000B3080000}"/>
    <cellStyle name="Normal 4 2" xfId="2227" xr:uid="{00000000-0005-0000-0000-0000B4080000}"/>
    <cellStyle name="Normal 4 2 10" xfId="2228" xr:uid="{00000000-0005-0000-0000-0000B5080000}"/>
    <cellStyle name="Normal 4 2 2" xfId="2229" xr:uid="{00000000-0005-0000-0000-0000B6080000}"/>
    <cellStyle name="Normal 4 2 3" xfId="2230" xr:uid="{00000000-0005-0000-0000-0000B7080000}"/>
    <cellStyle name="Normal 4 2 4" xfId="2231" xr:uid="{00000000-0005-0000-0000-0000B8080000}"/>
    <cellStyle name="Normal 4 2 5" xfId="2232" xr:uid="{00000000-0005-0000-0000-0000B9080000}"/>
    <cellStyle name="Normal 4 2 6" xfId="2233" xr:uid="{00000000-0005-0000-0000-0000BA080000}"/>
    <cellStyle name="Normal 4 2 7" xfId="2234" xr:uid="{00000000-0005-0000-0000-0000BB080000}"/>
    <cellStyle name="Normal 4 2 8" xfId="2235" xr:uid="{00000000-0005-0000-0000-0000BC080000}"/>
    <cellStyle name="Normal 4 2 9" xfId="2236" xr:uid="{00000000-0005-0000-0000-0000BD080000}"/>
    <cellStyle name="Normal 4 3" xfId="2237" xr:uid="{00000000-0005-0000-0000-0000BE080000}"/>
    <cellStyle name="Normal 4 3 10" xfId="2238" xr:uid="{00000000-0005-0000-0000-0000BF080000}"/>
    <cellStyle name="Normal 4 3 2" xfId="2239" xr:uid="{00000000-0005-0000-0000-0000C0080000}"/>
    <cellStyle name="Normal 4 3 3" xfId="2240" xr:uid="{00000000-0005-0000-0000-0000C1080000}"/>
    <cellStyle name="Normal 4 3 4" xfId="2241" xr:uid="{00000000-0005-0000-0000-0000C2080000}"/>
    <cellStyle name="Normal 4 3 5" xfId="2242" xr:uid="{00000000-0005-0000-0000-0000C3080000}"/>
    <cellStyle name="Normal 4 3 6" xfId="2243" xr:uid="{00000000-0005-0000-0000-0000C4080000}"/>
    <cellStyle name="Normal 4 3 7" xfId="2244" xr:uid="{00000000-0005-0000-0000-0000C5080000}"/>
    <cellStyle name="Normal 4 3 8" xfId="2245" xr:uid="{00000000-0005-0000-0000-0000C6080000}"/>
    <cellStyle name="Normal 4 3 9" xfId="2246" xr:uid="{00000000-0005-0000-0000-0000C7080000}"/>
    <cellStyle name="Normal 4 4" xfId="2247" xr:uid="{00000000-0005-0000-0000-0000C8080000}"/>
    <cellStyle name="Normal 4 4 10" xfId="2248" xr:uid="{00000000-0005-0000-0000-0000C9080000}"/>
    <cellStyle name="Normal 4 4 2" xfId="2249" xr:uid="{00000000-0005-0000-0000-0000CA080000}"/>
    <cellStyle name="Normal 4 4 3" xfId="2250" xr:uid="{00000000-0005-0000-0000-0000CB080000}"/>
    <cellStyle name="Normal 4 4 4" xfId="2251" xr:uid="{00000000-0005-0000-0000-0000CC080000}"/>
    <cellStyle name="Normal 4 4 5" xfId="2252" xr:uid="{00000000-0005-0000-0000-0000CD080000}"/>
    <cellStyle name="Normal 4 4 6" xfId="2253" xr:uid="{00000000-0005-0000-0000-0000CE080000}"/>
    <cellStyle name="Normal 4 4 7" xfId="2254" xr:uid="{00000000-0005-0000-0000-0000CF080000}"/>
    <cellStyle name="Normal 4 4 8" xfId="2255" xr:uid="{00000000-0005-0000-0000-0000D0080000}"/>
    <cellStyle name="Normal 4 4 9" xfId="2256" xr:uid="{00000000-0005-0000-0000-0000D1080000}"/>
    <cellStyle name="Normal 4 5" xfId="2257" xr:uid="{00000000-0005-0000-0000-0000D2080000}"/>
    <cellStyle name="Normal 4 5 10" xfId="2258" xr:uid="{00000000-0005-0000-0000-0000D3080000}"/>
    <cellStyle name="Normal 4 5 2" xfId="2259" xr:uid="{00000000-0005-0000-0000-0000D4080000}"/>
    <cellStyle name="Normal 4 5 3" xfId="2260" xr:uid="{00000000-0005-0000-0000-0000D5080000}"/>
    <cellStyle name="Normal 4 5 4" xfId="2261" xr:uid="{00000000-0005-0000-0000-0000D6080000}"/>
    <cellStyle name="Normal 4 5 5" xfId="2262" xr:uid="{00000000-0005-0000-0000-0000D7080000}"/>
    <cellStyle name="Normal 4 5 6" xfId="2263" xr:uid="{00000000-0005-0000-0000-0000D8080000}"/>
    <cellStyle name="Normal 4 5 7" xfId="2264" xr:uid="{00000000-0005-0000-0000-0000D9080000}"/>
    <cellStyle name="Normal 4 5 8" xfId="2265" xr:uid="{00000000-0005-0000-0000-0000DA080000}"/>
    <cellStyle name="Normal 4 5 9" xfId="2266" xr:uid="{00000000-0005-0000-0000-0000DB080000}"/>
    <cellStyle name="Normal 4 6" xfId="2267" xr:uid="{00000000-0005-0000-0000-0000DC080000}"/>
    <cellStyle name="Normal 4 6 2" xfId="2268" xr:uid="{00000000-0005-0000-0000-0000DD080000}"/>
    <cellStyle name="Normal 4 6 3" xfId="2269" xr:uid="{00000000-0005-0000-0000-0000DE080000}"/>
    <cellStyle name="Normal 4 6 4" xfId="2270" xr:uid="{00000000-0005-0000-0000-0000DF080000}"/>
    <cellStyle name="Normal 4 6 5" xfId="2271" xr:uid="{00000000-0005-0000-0000-0000E0080000}"/>
    <cellStyle name="Normal 4 6 6" xfId="2272" xr:uid="{00000000-0005-0000-0000-0000E1080000}"/>
    <cellStyle name="Normal 4 6 7" xfId="2273" xr:uid="{00000000-0005-0000-0000-0000E2080000}"/>
    <cellStyle name="Normal 4 6 8" xfId="2274" xr:uid="{00000000-0005-0000-0000-0000E3080000}"/>
    <cellStyle name="Normal 4 6 9" xfId="2275" xr:uid="{00000000-0005-0000-0000-0000E4080000}"/>
    <cellStyle name="Normal 4 7" xfId="2276" xr:uid="{00000000-0005-0000-0000-0000E5080000}"/>
    <cellStyle name="Normal 4 7 2" xfId="2277" xr:uid="{00000000-0005-0000-0000-0000E6080000}"/>
    <cellStyle name="Normal 4 7 3" xfId="2278" xr:uid="{00000000-0005-0000-0000-0000E7080000}"/>
    <cellStyle name="Normal 4 7 4" xfId="2279" xr:uid="{00000000-0005-0000-0000-0000E8080000}"/>
    <cellStyle name="Normal 4 7 5" xfId="2280" xr:uid="{00000000-0005-0000-0000-0000E9080000}"/>
    <cellStyle name="Normal 4 7 6" xfId="2281" xr:uid="{00000000-0005-0000-0000-0000EA080000}"/>
    <cellStyle name="Normal 4 7 7" xfId="2282" xr:uid="{00000000-0005-0000-0000-0000EB080000}"/>
    <cellStyle name="Normal 4 7 8" xfId="2283" xr:uid="{00000000-0005-0000-0000-0000EC080000}"/>
    <cellStyle name="Normal 4 7 9" xfId="2284" xr:uid="{00000000-0005-0000-0000-0000ED080000}"/>
    <cellStyle name="Normal 4 8" xfId="2285" xr:uid="{00000000-0005-0000-0000-0000EE080000}"/>
    <cellStyle name="Normal 4 9" xfId="2286" xr:uid="{00000000-0005-0000-0000-0000EF080000}"/>
    <cellStyle name="Normal 40" xfId="2287" xr:uid="{00000000-0005-0000-0000-0000F0080000}"/>
    <cellStyle name="Normal 40 2" xfId="2288" xr:uid="{00000000-0005-0000-0000-0000F1080000}"/>
    <cellStyle name="Normal 40 2 10" xfId="2289" xr:uid="{00000000-0005-0000-0000-0000F2080000}"/>
    <cellStyle name="Normal 40 2 10 2" xfId="2290" xr:uid="{00000000-0005-0000-0000-0000F3080000}"/>
    <cellStyle name="Normal 40 2 10 3" xfId="2291" xr:uid="{00000000-0005-0000-0000-0000F4080000}"/>
    <cellStyle name="Normal 40 2 10 4" xfId="2292" xr:uid="{00000000-0005-0000-0000-0000F5080000}"/>
    <cellStyle name="Normal 40 2 10 5" xfId="2293" xr:uid="{00000000-0005-0000-0000-0000F6080000}"/>
    <cellStyle name="Normal 40 2 10 6" xfId="2294" xr:uid="{00000000-0005-0000-0000-0000F7080000}"/>
    <cellStyle name="Normal 40 2 10 7" xfId="2295" xr:uid="{00000000-0005-0000-0000-0000F8080000}"/>
    <cellStyle name="Normal 40 2 10 8" xfId="2296" xr:uid="{00000000-0005-0000-0000-0000F9080000}"/>
    <cellStyle name="Normal 40 2 2" xfId="2297" xr:uid="{00000000-0005-0000-0000-0000FA080000}"/>
    <cellStyle name="Normal 40 2 2 10" xfId="2298" xr:uid="{00000000-0005-0000-0000-0000FB080000}"/>
    <cellStyle name="Normal 40 2 2 11" xfId="2299" xr:uid="{00000000-0005-0000-0000-0000FC080000}"/>
    <cellStyle name="Normal 40 2 2 12" xfId="2300" xr:uid="{00000000-0005-0000-0000-0000FD080000}"/>
    <cellStyle name="Normal 40 2 2 13" xfId="2301" xr:uid="{00000000-0005-0000-0000-0000FE080000}"/>
    <cellStyle name="Normal 40 2 2 14" xfId="2302" xr:uid="{00000000-0005-0000-0000-0000FF080000}"/>
    <cellStyle name="Normal 40 2 2 15" xfId="2303" xr:uid="{00000000-0005-0000-0000-000000090000}"/>
    <cellStyle name="Normal 40 2 2 16" xfId="2304" xr:uid="{00000000-0005-0000-0000-000001090000}"/>
    <cellStyle name="Normal 40 2 2 2" xfId="2305" xr:uid="{00000000-0005-0000-0000-000002090000}"/>
    <cellStyle name="Normal 40 2 2 3" xfId="2306" xr:uid="{00000000-0005-0000-0000-000003090000}"/>
    <cellStyle name="Normal 40 2 2 4" xfId="2307" xr:uid="{00000000-0005-0000-0000-000004090000}"/>
    <cellStyle name="Normal 40 2 2 5" xfId="2308" xr:uid="{00000000-0005-0000-0000-000005090000}"/>
    <cellStyle name="Normal 40 2 2 6" xfId="2309" xr:uid="{00000000-0005-0000-0000-000006090000}"/>
    <cellStyle name="Normal 40 2 2 7" xfId="2310" xr:uid="{00000000-0005-0000-0000-000007090000}"/>
    <cellStyle name="Normal 40 2 2 8" xfId="2311" xr:uid="{00000000-0005-0000-0000-000008090000}"/>
    <cellStyle name="Normal 40 2 2 9" xfId="2312" xr:uid="{00000000-0005-0000-0000-000009090000}"/>
    <cellStyle name="Normal 40 2 3" xfId="2313" xr:uid="{00000000-0005-0000-0000-00000A090000}"/>
    <cellStyle name="Normal 40 2 4" xfId="2314" xr:uid="{00000000-0005-0000-0000-00000B090000}"/>
    <cellStyle name="Normal 40 2 4 2" xfId="2315" xr:uid="{00000000-0005-0000-0000-00000C090000}"/>
    <cellStyle name="Normal 40 2 4 3" xfId="2316" xr:uid="{00000000-0005-0000-0000-00000D090000}"/>
    <cellStyle name="Normal 40 2 4 4" xfId="2317" xr:uid="{00000000-0005-0000-0000-00000E090000}"/>
    <cellStyle name="Normal 40 2 4 5" xfId="2318" xr:uid="{00000000-0005-0000-0000-00000F090000}"/>
    <cellStyle name="Normal 40 2 4 6" xfId="2319" xr:uid="{00000000-0005-0000-0000-000010090000}"/>
    <cellStyle name="Normal 40 2 4 7" xfId="2320" xr:uid="{00000000-0005-0000-0000-000011090000}"/>
    <cellStyle name="Normal 40 2 4 8" xfId="2321" xr:uid="{00000000-0005-0000-0000-000012090000}"/>
    <cellStyle name="Normal 40 2 5" xfId="2322" xr:uid="{00000000-0005-0000-0000-000013090000}"/>
    <cellStyle name="Normal 40 2 5 2" xfId="2323" xr:uid="{00000000-0005-0000-0000-000014090000}"/>
    <cellStyle name="Normal 40 2 5 3" xfId="2324" xr:uid="{00000000-0005-0000-0000-000015090000}"/>
    <cellStyle name="Normal 40 2 5 4" xfId="2325" xr:uid="{00000000-0005-0000-0000-000016090000}"/>
    <cellStyle name="Normal 40 2 5 5" xfId="2326" xr:uid="{00000000-0005-0000-0000-000017090000}"/>
    <cellStyle name="Normal 40 2 5 6" xfId="2327" xr:uid="{00000000-0005-0000-0000-000018090000}"/>
    <cellStyle name="Normal 40 2 5 7" xfId="2328" xr:uid="{00000000-0005-0000-0000-000019090000}"/>
    <cellStyle name="Normal 40 2 5 8" xfId="2329" xr:uid="{00000000-0005-0000-0000-00001A090000}"/>
    <cellStyle name="Normal 40 2 6" xfId="2330" xr:uid="{00000000-0005-0000-0000-00001B090000}"/>
    <cellStyle name="Normal 40 2 6 2" xfId="2331" xr:uid="{00000000-0005-0000-0000-00001C090000}"/>
    <cellStyle name="Normal 40 2 6 3" xfId="2332" xr:uid="{00000000-0005-0000-0000-00001D090000}"/>
    <cellStyle name="Normal 40 2 6 4" xfId="2333" xr:uid="{00000000-0005-0000-0000-00001E090000}"/>
    <cellStyle name="Normal 40 2 6 5" xfId="2334" xr:uid="{00000000-0005-0000-0000-00001F090000}"/>
    <cellStyle name="Normal 40 2 6 6" xfId="2335" xr:uid="{00000000-0005-0000-0000-000020090000}"/>
    <cellStyle name="Normal 40 2 6 7" xfId="2336" xr:uid="{00000000-0005-0000-0000-000021090000}"/>
    <cellStyle name="Normal 40 2 6 8" xfId="2337" xr:uid="{00000000-0005-0000-0000-000022090000}"/>
    <cellStyle name="Normal 40 2 7" xfId="2338" xr:uid="{00000000-0005-0000-0000-000023090000}"/>
    <cellStyle name="Normal 40 2 7 2" xfId="2339" xr:uid="{00000000-0005-0000-0000-000024090000}"/>
    <cellStyle name="Normal 40 2 7 3" xfId="2340" xr:uid="{00000000-0005-0000-0000-000025090000}"/>
    <cellStyle name="Normal 40 2 7 4" xfId="2341" xr:uid="{00000000-0005-0000-0000-000026090000}"/>
    <cellStyle name="Normal 40 2 7 5" xfId="2342" xr:uid="{00000000-0005-0000-0000-000027090000}"/>
    <cellStyle name="Normal 40 2 7 6" xfId="2343" xr:uid="{00000000-0005-0000-0000-000028090000}"/>
    <cellStyle name="Normal 40 2 7 7" xfId="2344" xr:uid="{00000000-0005-0000-0000-000029090000}"/>
    <cellStyle name="Normal 40 2 7 8" xfId="2345" xr:uid="{00000000-0005-0000-0000-00002A090000}"/>
    <cellStyle name="Normal 40 2 8" xfId="2346" xr:uid="{00000000-0005-0000-0000-00002B090000}"/>
    <cellStyle name="Normal 40 2 8 2" xfId="2347" xr:uid="{00000000-0005-0000-0000-00002C090000}"/>
    <cellStyle name="Normal 40 2 8 3" xfId="2348" xr:uid="{00000000-0005-0000-0000-00002D090000}"/>
    <cellStyle name="Normal 40 2 8 4" xfId="2349" xr:uid="{00000000-0005-0000-0000-00002E090000}"/>
    <cellStyle name="Normal 40 2 8 5" xfId="2350" xr:uid="{00000000-0005-0000-0000-00002F090000}"/>
    <cellStyle name="Normal 40 2 8 6" xfId="2351" xr:uid="{00000000-0005-0000-0000-000030090000}"/>
    <cellStyle name="Normal 40 2 8 7" xfId="2352" xr:uid="{00000000-0005-0000-0000-000031090000}"/>
    <cellStyle name="Normal 40 2 8 8" xfId="2353" xr:uid="{00000000-0005-0000-0000-000032090000}"/>
    <cellStyle name="Normal 40 2 9" xfId="2354" xr:uid="{00000000-0005-0000-0000-000033090000}"/>
    <cellStyle name="Normal 40 2 9 2" xfId="2355" xr:uid="{00000000-0005-0000-0000-000034090000}"/>
    <cellStyle name="Normal 40 2 9 3" xfId="2356" xr:uid="{00000000-0005-0000-0000-000035090000}"/>
    <cellStyle name="Normal 40 2 9 4" xfId="2357" xr:uid="{00000000-0005-0000-0000-000036090000}"/>
    <cellStyle name="Normal 40 2 9 5" xfId="2358" xr:uid="{00000000-0005-0000-0000-000037090000}"/>
    <cellStyle name="Normal 40 2 9 6" xfId="2359" xr:uid="{00000000-0005-0000-0000-000038090000}"/>
    <cellStyle name="Normal 40 2 9 7" xfId="2360" xr:uid="{00000000-0005-0000-0000-000039090000}"/>
    <cellStyle name="Normal 40 2 9 8" xfId="2361" xr:uid="{00000000-0005-0000-0000-00003A090000}"/>
    <cellStyle name="Normal 40 3" xfId="2362" xr:uid="{00000000-0005-0000-0000-00003B090000}"/>
    <cellStyle name="Normal 40 3 10" xfId="2363" xr:uid="{00000000-0005-0000-0000-00003C090000}"/>
    <cellStyle name="Normal 40 3 10 2" xfId="2364" xr:uid="{00000000-0005-0000-0000-00003D090000}"/>
    <cellStyle name="Normal 40 3 10 3" xfId="2365" xr:uid="{00000000-0005-0000-0000-00003E090000}"/>
    <cellStyle name="Normal 40 3 10 4" xfId="2366" xr:uid="{00000000-0005-0000-0000-00003F090000}"/>
    <cellStyle name="Normal 40 3 10 5" xfId="2367" xr:uid="{00000000-0005-0000-0000-000040090000}"/>
    <cellStyle name="Normal 40 3 10 6" xfId="2368" xr:uid="{00000000-0005-0000-0000-000041090000}"/>
    <cellStyle name="Normal 40 3 10 7" xfId="2369" xr:uid="{00000000-0005-0000-0000-000042090000}"/>
    <cellStyle name="Normal 40 3 10 8" xfId="2370" xr:uid="{00000000-0005-0000-0000-000043090000}"/>
    <cellStyle name="Normal 40 3 2" xfId="2371" xr:uid="{00000000-0005-0000-0000-000044090000}"/>
    <cellStyle name="Normal 40 3 2 10" xfId="2372" xr:uid="{00000000-0005-0000-0000-000045090000}"/>
    <cellStyle name="Normal 40 3 2 11" xfId="2373" xr:uid="{00000000-0005-0000-0000-000046090000}"/>
    <cellStyle name="Normal 40 3 2 12" xfId="2374" xr:uid="{00000000-0005-0000-0000-000047090000}"/>
    <cellStyle name="Normal 40 3 2 13" xfId="2375" xr:uid="{00000000-0005-0000-0000-000048090000}"/>
    <cellStyle name="Normal 40 3 2 14" xfId="2376" xr:uid="{00000000-0005-0000-0000-000049090000}"/>
    <cellStyle name="Normal 40 3 2 15" xfId="2377" xr:uid="{00000000-0005-0000-0000-00004A090000}"/>
    <cellStyle name="Normal 40 3 2 16" xfId="2378" xr:uid="{00000000-0005-0000-0000-00004B090000}"/>
    <cellStyle name="Normal 40 3 2 2" xfId="2379" xr:uid="{00000000-0005-0000-0000-00004C090000}"/>
    <cellStyle name="Normal 40 3 2 3" xfId="2380" xr:uid="{00000000-0005-0000-0000-00004D090000}"/>
    <cellStyle name="Normal 40 3 2 4" xfId="2381" xr:uid="{00000000-0005-0000-0000-00004E090000}"/>
    <cellStyle name="Normal 40 3 2 5" xfId="2382" xr:uid="{00000000-0005-0000-0000-00004F090000}"/>
    <cellStyle name="Normal 40 3 2 6" xfId="2383" xr:uid="{00000000-0005-0000-0000-000050090000}"/>
    <cellStyle name="Normal 40 3 2 7" xfId="2384" xr:uid="{00000000-0005-0000-0000-000051090000}"/>
    <cellStyle name="Normal 40 3 2 8" xfId="2385" xr:uid="{00000000-0005-0000-0000-000052090000}"/>
    <cellStyle name="Normal 40 3 2 9" xfId="2386" xr:uid="{00000000-0005-0000-0000-000053090000}"/>
    <cellStyle name="Normal 40 3 3" xfId="2387" xr:uid="{00000000-0005-0000-0000-000054090000}"/>
    <cellStyle name="Normal 40 3 4" xfId="2388" xr:uid="{00000000-0005-0000-0000-000055090000}"/>
    <cellStyle name="Normal 40 3 4 2" xfId="2389" xr:uid="{00000000-0005-0000-0000-000056090000}"/>
    <cellStyle name="Normal 40 3 4 3" xfId="2390" xr:uid="{00000000-0005-0000-0000-000057090000}"/>
    <cellStyle name="Normal 40 3 4 4" xfId="2391" xr:uid="{00000000-0005-0000-0000-000058090000}"/>
    <cellStyle name="Normal 40 3 4 5" xfId="2392" xr:uid="{00000000-0005-0000-0000-000059090000}"/>
    <cellStyle name="Normal 40 3 4 6" xfId="2393" xr:uid="{00000000-0005-0000-0000-00005A090000}"/>
    <cellStyle name="Normal 40 3 4 7" xfId="2394" xr:uid="{00000000-0005-0000-0000-00005B090000}"/>
    <cellStyle name="Normal 40 3 4 8" xfId="2395" xr:uid="{00000000-0005-0000-0000-00005C090000}"/>
    <cellStyle name="Normal 40 3 5" xfId="2396" xr:uid="{00000000-0005-0000-0000-00005D090000}"/>
    <cellStyle name="Normal 40 3 5 2" xfId="2397" xr:uid="{00000000-0005-0000-0000-00005E090000}"/>
    <cellStyle name="Normal 40 3 5 3" xfId="2398" xr:uid="{00000000-0005-0000-0000-00005F090000}"/>
    <cellStyle name="Normal 40 3 5 4" xfId="2399" xr:uid="{00000000-0005-0000-0000-000060090000}"/>
    <cellStyle name="Normal 40 3 5 5" xfId="2400" xr:uid="{00000000-0005-0000-0000-000061090000}"/>
    <cellStyle name="Normal 40 3 5 6" xfId="2401" xr:uid="{00000000-0005-0000-0000-000062090000}"/>
    <cellStyle name="Normal 40 3 5 7" xfId="2402" xr:uid="{00000000-0005-0000-0000-000063090000}"/>
    <cellStyle name="Normal 40 3 5 8" xfId="2403" xr:uid="{00000000-0005-0000-0000-000064090000}"/>
    <cellStyle name="Normal 40 3 6" xfId="2404" xr:uid="{00000000-0005-0000-0000-000065090000}"/>
    <cellStyle name="Normal 40 3 6 2" xfId="2405" xr:uid="{00000000-0005-0000-0000-000066090000}"/>
    <cellStyle name="Normal 40 3 6 3" xfId="2406" xr:uid="{00000000-0005-0000-0000-000067090000}"/>
    <cellStyle name="Normal 40 3 6 4" xfId="2407" xr:uid="{00000000-0005-0000-0000-000068090000}"/>
    <cellStyle name="Normal 40 3 6 5" xfId="2408" xr:uid="{00000000-0005-0000-0000-000069090000}"/>
    <cellStyle name="Normal 40 3 6 6" xfId="2409" xr:uid="{00000000-0005-0000-0000-00006A090000}"/>
    <cellStyle name="Normal 40 3 6 7" xfId="2410" xr:uid="{00000000-0005-0000-0000-00006B090000}"/>
    <cellStyle name="Normal 40 3 6 8" xfId="2411" xr:uid="{00000000-0005-0000-0000-00006C090000}"/>
    <cellStyle name="Normal 40 3 7" xfId="2412" xr:uid="{00000000-0005-0000-0000-00006D090000}"/>
    <cellStyle name="Normal 40 3 7 2" xfId="2413" xr:uid="{00000000-0005-0000-0000-00006E090000}"/>
    <cellStyle name="Normal 40 3 7 3" xfId="2414" xr:uid="{00000000-0005-0000-0000-00006F090000}"/>
    <cellStyle name="Normal 40 3 7 4" xfId="2415" xr:uid="{00000000-0005-0000-0000-000070090000}"/>
    <cellStyle name="Normal 40 3 7 5" xfId="2416" xr:uid="{00000000-0005-0000-0000-000071090000}"/>
    <cellStyle name="Normal 40 3 7 6" xfId="2417" xr:uid="{00000000-0005-0000-0000-000072090000}"/>
    <cellStyle name="Normal 40 3 7 7" xfId="2418" xr:uid="{00000000-0005-0000-0000-000073090000}"/>
    <cellStyle name="Normal 40 3 7 8" xfId="2419" xr:uid="{00000000-0005-0000-0000-000074090000}"/>
    <cellStyle name="Normal 40 3 8" xfId="2420" xr:uid="{00000000-0005-0000-0000-000075090000}"/>
    <cellStyle name="Normal 40 3 8 2" xfId="2421" xr:uid="{00000000-0005-0000-0000-000076090000}"/>
    <cellStyle name="Normal 40 3 8 3" xfId="2422" xr:uid="{00000000-0005-0000-0000-000077090000}"/>
    <cellStyle name="Normal 40 3 8 4" xfId="2423" xr:uid="{00000000-0005-0000-0000-000078090000}"/>
    <cellStyle name="Normal 40 3 8 5" xfId="2424" xr:uid="{00000000-0005-0000-0000-000079090000}"/>
    <cellStyle name="Normal 40 3 8 6" xfId="2425" xr:uid="{00000000-0005-0000-0000-00007A090000}"/>
    <cellStyle name="Normal 40 3 8 7" xfId="2426" xr:uid="{00000000-0005-0000-0000-00007B090000}"/>
    <cellStyle name="Normal 40 3 8 8" xfId="2427" xr:uid="{00000000-0005-0000-0000-00007C090000}"/>
    <cellStyle name="Normal 40 3 9" xfId="2428" xr:uid="{00000000-0005-0000-0000-00007D090000}"/>
    <cellStyle name="Normal 40 3 9 2" xfId="2429" xr:uid="{00000000-0005-0000-0000-00007E090000}"/>
    <cellStyle name="Normal 40 3 9 3" xfId="2430" xr:uid="{00000000-0005-0000-0000-00007F090000}"/>
    <cellStyle name="Normal 40 3 9 4" xfId="2431" xr:uid="{00000000-0005-0000-0000-000080090000}"/>
    <cellStyle name="Normal 40 3 9 5" xfId="2432" xr:uid="{00000000-0005-0000-0000-000081090000}"/>
    <cellStyle name="Normal 40 3 9 6" xfId="2433" xr:uid="{00000000-0005-0000-0000-000082090000}"/>
    <cellStyle name="Normal 40 3 9 7" xfId="2434" xr:uid="{00000000-0005-0000-0000-000083090000}"/>
    <cellStyle name="Normal 40 3 9 8" xfId="2435" xr:uid="{00000000-0005-0000-0000-000084090000}"/>
    <cellStyle name="Normal 41" xfId="2436" xr:uid="{00000000-0005-0000-0000-000085090000}"/>
    <cellStyle name="Normal 41 2" xfId="2437" xr:uid="{00000000-0005-0000-0000-000086090000}"/>
    <cellStyle name="Normal 41 2 10" xfId="2438" xr:uid="{00000000-0005-0000-0000-000087090000}"/>
    <cellStyle name="Normal 41 2 10 2" xfId="2439" xr:uid="{00000000-0005-0000-0000-000088090000}"/>
    <cellStyle name="Normal 41 2 10 3" xfId="2440" xr:uid="{00000000-0005-0000-0000-000089090000}"/>
    <cellStyle name="Normal 41 2 10 4" xfId="2441" xr:uid="{00000000-0005-0000-0000-00008A090000}"/>
    <cellStyle name="Normal 41 2 10 5" xfId="2442" xr:uid="{00000000-0005-0000-0000-00008B090000}"/>
    <cellStyle name="Normal 41 2 10 6" xfId="2443" xr:uid="{00000000-0005-0000-0000-00008C090000}"/>
    <cellStyle name="Normal 41 2 10 7" xfId="2444" xr:uid="{00000000-0005-0000-0000-00008D090000}"/>
    <cellStyle name="Normal 41 2 10 8" xfId="2445" xr:uid="{00000000-0005-0000-0000-00008E090000}"/>
    <cellStyle name="Normal 41 2 2" xfId="2446" xr:uid="{00000000-0005-0000-0000-00008F090000}"/>
    <cellStyle name="Normal 41 2 2 10" xfId="2447" xr:uid="{00000000-0005-0000-0000-000090090000}"/>
    <cellStyle name="Normal 41 2 2 11" xfId="2448" xr:uid="{00000000-0005-0000-0000-000091090000}"/>
    <cellStyle name="Normal 41 2 2 12" xfId="2449" xr:uid="{00000000-0005-0000-0000-000092090000}"/>
    <cellStyle name="Normal 41 2 2 13" xfId="2450" xr:uid="{00000000-0005-0000-0000-000093090000}"/>
    <cellStyle name="Normal 41 2 2 14" xfId="2451" xr:uid="{00000000-0005-0000-0000-000094090000}"/>
    <cellStyle name="Normal 41 2 2 15" xfId="2452" xr:uid="{00000000-0005-0000-0000-000095090000}"/>
    <cellStyle name="Normal 41 2 2 16" xfId="2453" xr:uid="{00000000-0005-0000-0000-000096090000}"/>
    <cellStyle name="Normal 41 2 2 2" xfId="2454" xr:uid="{00000000-0005-0000-0000-000097090000}"/>
    <cellStyle name="Normal 41 2 2 3" xfId="2455" xr:uid="{00000000-0005-0000-0000-000098090000}"/>
    <cellStyle name="Normal 41 2 2 4" xfId="2456" xr:uid="{00000000-0005-0000-0000-000099090000}"/>
    <cellStyle name="Normal 41 2 2 5" xfId="2457" xr:uid="{00000000-0005-0000-0000-00009A090000}"/>
    <cellStyle name="Normal 41 2 2 6" xfId="2458" xr:uid="{00000000-0005-0000-0000-00009B090000}"/>
    <cellStyle name="Normal 41 2 2 7" xfId="2459" xr:uid="{00000000-0005-0000-0000-00009C090000}"/>
    <cellStyle name="Normal 41 2 2 8" xfId="2460" xr:uid="{00000000-0005-0000-0000-00009D090000}"/>
    <cellStyle name="Normal 41 2 2 9" xfId="2461" xr:uid="{00000000-0005-0000-0000-00009E090000}"/>
    <cellStyle name="Normal 41 2 3" xfId="2462" xr:uid="{00000000-0005-0000-0000-00009F090000}"/>
    <cellStyle name="Normal 41 2 4" xfId="2463" xr:uid="{00000000-0005-0000-0000-0000A0090000}"/>
    <cellStyle name="Normal 41 2 4 2" xfId="2464" xr:uid="{00000000-0005-0000-0000-0000A1090000}"/>
    <cellStyle name="Normal 41 2 4 3" xfId="2465" xr:uid="{00000000-0005-0000-0000-0000A2090000}"/>
    <cellStyle name="Normal 41 2 4 4" xfId="2466" xr:uid="{00000000-0005-0000-0000-0000A3090000}"/>
    <cellStyle name="Normal 41 2 4 5" xfId="2467" xr:uid="{00000000-0005-0000-0000-0000A4090000}"/>
    <cellStyle name="Normal 41 2 4 6" xfId="2468" xr:uid="{00000000-0005-0000-0000-0000A5090000}"/>
    <cellStyle name="Normal 41 2 4 7" xfId="2469" xr:uid="{00000000-0005-0000-0000-0000A6090000}"/>
    <cellStyle name="Normal 41 2 4 8" xfId="2470" xr:uid="{00000000-0005-0000-0000-0000A7090000}"/>
    <cellStyle name="Normal 41 2 5" xfId="2471" xr:uid="{00000000-0005-0000-0000-0000A8090000}"/>
    <cellStyle name="Normal 41 2 5 2" xfId="2472" xr:uid="{00000000-0005-0000-0000-0000A9090000}"/>
    <cellStyle name="Normal 41 2 5 3" xfId="2473" xr:uid="{00000000-0005-0000-0000-0000AA090000}"/>
    <cellStyle name="Normal 41 2 5 4" xfId="2474" xr:uid="{00000000-0005-0000-0000-0000AB090000}"/>
    <cellStyle name="Normal 41 2 5 5" xfId="2475" xr:uid="{00000000-0005-0000-0000-0000AC090000}"/>
    <cellStyle name="Normal 41 2 5 6" xfId="2476" xr:uid="{00000000-0005-0000-0000-0000AD090000}"/>
    <cellStyle name="Normal 41 2 5 7" xfId="2477" xr:uid="{00000000-0005-0000-0000-0000AE090000}"/>
    <cellStyle name="Normal 41 2 5 8" xfId="2478" xr:uid="{00000000-0005-0000-0000-0000AF090000}"/>
    <cellStyle name="Normal 41 2 6" xfId="2479" xr:uid="{00000000-0005-0000-0000-0000B0090000}"/>
    <cellStyle name="Normal 41 2 6 2" xfId="2480" xr:uid="{00000000-0005-0000-0000-0000B1090000}"/>
    <cellStyle name="Normal 41 2 6 3" xfId="2481" xr:uid="{00000000-0005-0000-0000-0000B2090000}"/>
    <cellStyle name="Normal 41 2 6 4" xfId="2482" xr:uid="{00000000-0005-0000-0000-0000B3090000}"/>
    <cellStyle name="Normal 41 2 6 5" xfId="2483" xr:uid="{00000000-0005-0000-0000-0000B4090000}"/>
    <cellStyle name="Normal 41 2 6 6" xfId="2484" xr:uid="{00000000-0005-0000-0000-0000B5090000}"/>
    <cellStyle name="Normal 41 2 6 7" xfId="2485" xr:uid="{00000000-0005-0000-0000-0000B6090000}"/>
    <cellStyle name="Normal 41 2 6 8" xfId="2486" xr:uid="{00000000-0005-0000-0000-0000B7090000}"/>
    <cellStyle name="Normal 41 2 7" xfId="2487" xr:uid="{00000000-0005-0000-0000-0000B8090000}"/>
    <cellStyle name="Normal 41 2 7 2" xfId="2488" xr:uid="{00000000-0005-0000-0000-0000B9090000}"/>
    <cellStyle name="Normal 41 2 7 3" xfId="2489" xr:uid="{00000000-0005-0000-0000-0000BA090000}"/>
    <cellStyle name="Normal 41 2 7 4" xfId="2490" xr:uid="{00000000-0005-0000-0000-0000BB090000}"/>
    <cellStyle name="Normal 41 2 7 5" xfId="2491" xr:uid="{00000000-0005-0000-0000-0000BC090000}"/>
    <cellStyle name="Normal 41 2 7 6" xfId="2492" xr:uid="{00000000-0005-0000-0000-0000BD090000}"/>
    <cellStyle name="Normal 41 2 7 7" xfId="2493" xr:uid="{00000000-0005-0000-0000-0000BE090000}"/>
    <cellStyle name="Normal 41 2 7 8" xfId="2494" xr:uid="{00000000-0005-0000-0000-0000BF090000}"/>
    <cellStyle name="Normal 41 2 8" xfId="2495" xr:uid="{00000000-0005-0000-0000-0000C0090000}"/>
    <cellStyle name="Normal 41 2 8 2" xfId="2496" xr:uid="{00000000-0005-0000-0000-0000C1090000}"/>
    <cellStyle name="Normal 41 2 8 3" xfId="2497" xr:uid="{00000000-0005-0000-0000-0000C2090000}"/>
    <cellStyle name="Normal 41 2 8 4" xfId="2498" xr:uid="{00000000-0005-0000-0000-0000C3090000}"/>
    <cellStyle name="Normal 41 2 8 5" xfId="2499" xr:uid="{00000000-0005-0000-0000-0000C4090000}"/>
    <cellStyle name="Normal 41 2 8 6" xfId="2500" xr:uid="{00000000-0005-0000-0000-0000C5090000}"/>
    <cellStyle name="Normal 41 2 8 7" xfId="2501" xr:uid="{00000000-0005-0000-0000-0000C6090000}"/>
    <cellStyle name="Normal 41 2 8 8" xfId="2502" xr:uid="{00000000-0005-0000-0000-0000C7090000}"/>
    <cellStyle name="Normal 41 2 9" xfId="2503" xr:uid="{00000000-0005-0000-0000-0000C8090000}"/>
    <cellStyle name="Normal 41 2 9 2" xfId="2504" xr:uid="{00000000-0005-0000-0000-0000C9090000}"/>
    <cellStyle name="Normal 41 2 9 3" xfId="2505" xr:uid="{00000000-0005-0000-0000-0000CA090000}"/>
    <cellStyle name="Normal 41 2 9 4" xfId="2506" xr:uid="{00000000-0005-0000-0000-0000CB090000}"/>
    <cellStyle name="Normal 41 2 9 5" xfId="2507" xr:uid="{00000000-0005-0000-0000-0000CC090000}"/>
    <cellStyle name="Normal 41 2 9 6" xfId="2508" xr:uid="{00000000-0005-0000-0000-0000CD090000}"/>
    <cellStyle name="Normal 41 2 9 7" xfId="2509" xr:uid="{00000000-0005-0000-0000-0000CE090000}"/>
    <cellStyle name="Normal 41 2 9 8" xfId="2510" xr:uid="{00000000-0005-0000-0000-0000CF090000}"/>
    <cellStyle name="Normal 41 3" xfId="2511" xr:uid="{00000000-0005-0000-0000-0000D0090000}"/>
    <cellStyle name="Normal 41 3 10" xfId="2512" xr:uid="{00000000-0005-0000-0000-0000D1090000}"/>
    <cellStyle name="Normal 41 3 10 2" xfId="2513" xr:uid="{00000000-0005-0000-0000-0000D2090000}"/>
    <cellStyle name="Normal 41 3 10 3" xfId="2514" xr:uid="{00000000-0005-0000-0000-0000D3090000}"/>
    <cellStyle name="Normal 41 3 10 4" xfId="2515" xr:uid="{00000000-0005-0000-0000-0000D4090000}"/>
    <cellStyle name="Normal 41 3 10 5" xfId="2516" xr:uid="{00000000-0005-0000-0000-0000D5090000}"/>
    <cellStyle name="Normal 41 3 10 6" xfId="2517" xr:uid="{00000000-0005-0000-0000-0000D6090000}"/>
    <cellStyle name="Normal 41 3 10 7" xfId="2518" xr:uid="{00000000-0005-0000-0000-0000D7090000}"/>
    <cellStyle name="Normal 41 3 10 8" xfId="2519" xr:uid="{00000000-0005-0000-0000-0000D8090000}"/>
    <cellStyle name="Normal 41 3 2" xfId="2520" xr:uid="{00000000-0005-0000-0000-0000D9090000}"/>
    <cellStyle name="Normal 41 3 2 10" xfId="2521" xr:uid="{00000000-0005-0000-0000-0000DA090000}"/>
    <cellStyle name="Normal 41 3 2 11" xfId="2522" xr:uid="{00000000-0005-0000-0000-0000DB090000}"/>
    <cellStyle name="Normal 41 3 2 12" xfId="2523" xr:uid="{00000000-0005-0000-0000-0000DC090000}"/>
    <cellStyle name="Normal 41 3 2 13" xfId="2524" xr:uid="{00000000-0005-0000-0000-0000DD090000}"/>
    <cellStyle name="Normal 41 3 2 14" xfId="2525" xr:uid="{00000000-0005-0000-0000-0000DE090000}"/>
    <cellStyle name="Normal 41 3 2 15" xfId="2526" xr:uid="{00000000-0005-0000-0000-0000DF090000}"/>
    <cellStyle name="Normal 41 3 2 16" xfId="2527" xr:uid="{00000000-0005-0000-0000-0000E0090000}"/>
    <cellStyle name="Normal 41 3 2 2" xfId="2528" xr:uid="{00000000-0005-0000-0000-0000E1090000}"/>
    <cellStyle name="Normal 41 3 2 3" xfId="2529" xr:uid="{00000000-0005-0000-0000-0000E2090000}"/>
    <cellStyle name="Normal 41 3 2 4" xfId="2530" xr:uid="{00000000-0005-0000-0000-0000E3090000}"/>
    <cellStyle name="Normal 41 3 2 5" xfId="2531" xr:uid="{00000000-0005-0000-0000-0000E4090000}"/>
    <cellStyle name="Normal 41 3 2 6" xfId="2532" xr:uid="{00000000-0005-0000-0000-0000E5090000}"/>
    <cellStyle name="Normal 41 3 2 7" xfId="2533" xr:uid="{00000000-0005-0000-0000-0000E6090000}"/>
    <cellStyle name="Normal 41 3 2 8" xfId="2534" xr:uid="{00000000-0005-0000-0000-0000E7090000}"/>
    <cellStyle name="Normal 41 3 2 9" xfId="2535" xr:uid="{00000000-0005-0000-0000-0000E8090000}"/>
    <cellStyle name="Normal 41 3 3" xfId="2536" xr:uid="{00000000-0005-0000-0000-0000E9090000}"/>
    <cellStyle name="Normal 41 3 4" xfId="2537" xr:uid="{00000000-0005-0000-0000-0000EA090000}"/>
    <cellStyle name="Normal 41 3 4 2" xfId="2538" xr:uid="{00000000-0005-0000-0000-0000EB090000}"/>
    <cellStyle name="Normal 41 3 4 3" xfId="2539" xr:uid="{00000000-0005-0000-0000-0000EC090000}"/>
    <cellStyle name="Normal 41 3 4 4" xfId="2540" xr:uid="{00000000-0005-0000-0000-0000ED090000}"/>
    <cellStyle name="Normal 41 3 4 5" xfId="2541" xr:uid="{00000000-0005-0000-0000-0000EE090000}"/>
    <cellStyle name="Normal 41 3 4 6" xfId="2542" xr:uid="{00000000-0005-0000-0000-0000EF090000}"/>
    <cellStyle name="Normal 41 3 4 7" xfId="2543" xr:uid="{00000000-0005-0000-0000-0000F0090000}"/>
    <cellStyle name="Normal 41 3 4 8" xfId="2544" xr:uid="{00000000-0005-0000-0000-0000F1090000}"/>
    <cellStyle name="Normal 41 3 5" xfId="2545" xr:uid="{00000000-0005-0000-0000-0000F2090000}"/>
    <cellStyle name="Normal 41 3 5 2" xfId="2546" xr:uid="{00000000-0005-0000-0000-0000F3090000}"/>
    <cellStyle name="Normal 41 3 5 3" xfId="2547" xr:uid="{00000000-0005-0000-0000-0000F4090000}"/>
    <cellStyle name="Normal 41 3 5 4" xfId="2548" xr:uid="{00000000-0005-0000-0000-0000F5090000}"/>
    <cellStyle name="Normal 41 3 5 5" xfId="2549" xr:uid="{00000000-0005-0000-0000-0000F6090000}"/>
    <cellStyle name="Normal 41 3 5 6" xfId="2550" xr:uid="{00000000-0005-0000-0000-0000F7090000}"/>
    <cellStyle name="Normal 41 3 5 7" xfId="2551" xr:uid="{00000000-0005-0000-0000-0000F8090000}"/>
    <cellStyle name="Normal 41 3 5 8" xfId="2552" xr:uid="{00000000-0005-0000-0000-0000F9090000}"/>
    <cellStyle name="Normal 41 3 6" xfId="2553" xr:uid="{00000000-0005-0000-0000-0000FA090000}"/>
    <cellStyle name="Normal 41 3 6 2" xfId="2554" xr:uid="{00000000-0005-0000-0000-0000FB090000}"/>
    <cellStyle name="Normal 41 3 6 3" xfId="2555" xr:uid="{00000000-0005-0000-0000-0000FC090000}"/>
    <cellStyle name="Normal 41 3 6 4" xfId="2556" xr:uid="{00000000-0005-0000-0000-0000FD090000}"/>
    <cellStyle name="Normal 41 3 6 5" xfId="2557" xr:uid="{00000000-0005-0000-0000-0000FE090000}"/>
    <cellStyle name="Normal 41 3 6 6" xfId="2558" xr:uid="{00000000-0005-0000-0000-0000FF090000}"/>
    <cellStyle name="Normal 41 3 6 7" xfId="2559" xr:uid="{00000000-0005-0000-0000-0000000A0000}"/>
    <cellStyle name="Normal 41 3 6 8" xfId="2560" xr:uid="{00000000-0005-0000-0000-0000010A0000}"/>
    <cellStyle name="Normal 41 3 7" xfId="2561" xr:uid="{00000000-0005-0000-0000-0000020A0000}"/>
    <cellStyle name="Normal 41 3 7 2" xfId="2562" xr:uid="{00000000-0005-0000-0000-0000030A0000}"/>
    <cellStyle name="Normal 41 3 7 3" xfId="2563" xr:uid="{00000000-0005-0000-0000-0000040A0000}"/>
    <cellStyle name="Normal 41 3 7 4" xfId="2564" xr:uid="{00000000-0005-0000-0000-0000050A0000}"/>
    <cellStyle name="Normal 41 3 7 5" xfId="2565" xr:uid="{00000000-0005-0000-0000-0000060A0000}"/>
    <cellStyle name="Normal 41 3 7 6" xfId="2566" xr:uid="{00000000-0005-0000-0000-0000070A0000}"/>
    <cellStyle name="Normal 41 3 7 7" xfId="2567" xr:uid="{00000000-0005-0000-0000-0000080A0000}"/>
    <cellStyle name="Normal 41 3 7 8" xfId="2568" xr:uid="{00000000-0005-0000-0000-0000090A0000}"/>
    <cellStyle name="Normal 41 3 8" xfId="2569" xr:uid="{00000000-0005-0000-0000-00000A0A0000}"/>
    <cellStyle name="Normal 41 3 8 2" xfId="2570" xr:uid="{00000000-0005-0000-0000-00000B0A0000}"/>
    <cellStyle name="Normal 41 3 8 3" xfId="2571" xr:uid="{00000000-0005-0000-0000-00000C0A0000}"/>
    <cellStyle name="Normal 41 3 8 4" xfId="2572" xr:uid="{00000000-0005-0000-0000-00000D0A0000}"/>
    <cellStyle name="Normal 41 3 8 5" xfId="2573" xr:uid="{00000000-0005-0000-0000-00000E0A0000}"/>
    <cellStyle name="Normal 41 3 8 6" xfId="2574" xr:uid="{00000000-0005-0000-0000-00000F0A0000}"/>
    <cellStyle name="Normal 41 3 8 7" xfId="2575" xr:uid="{00000000-0005-0000-0000-0000100A0000}"/>
    <cellStyle name="Normal 41 3 8 8" xfId="2576" xr:uid="{00000000-0005-0000-0000-0000110A0000}"/>
    <cellStyle name="Normal 41 3 9" xfId="2577" xr:uid="{00000000-0005-0000-0000-0000120A0000}"/>
    <cellStyle name="Normal 41 3 9 2" xfId="2578" xr:uid="{00000000-0005-0000-0000-0000130A0000}"/>
    <cellStyle name="Normal 41 3 9 3" xfId="2579" xr:uid="{00000000-0005-0000-0000-0000140A0000}"/>
    <cellStyle name="Normal 41 3 9 4" xfId="2580" xr:uid="{00000000-0005-0000-0000-0000150A0000}"/>
    <cellStyle name="Normal 41 3 9 5" xfId="2581" xr:uid="{00000000-0005-0000-0000-0000160A0000}"/>
    <cellStyle name="Normal 41 3 9 6" xfId="2582" xr:uid="{00000000-0005-0000-0000-0000170A0000}"/>
    <cellStyle name="Normal 41 3 9 7" xfId="2583" xr:uid="{00000000-0005-0000-0000-0000180A0000}"/>
    <cellStyle name="Normal 41 3 9 8" xfId="2584" xr:uid="{00000000-0005-0000-0000-0000190A0000}"/>
    <cellStyle name="Normal 42" xfId="2585" xr:uid="{00000000-0005-0000-0000-00001A0A0000}"/>
    <cellStyle name="Normal 42 2" xfId="2586" xr:uid="{00000000-0005-0000-0000-00001B0A0000}"/>
    <cellStyle name="Normal 42 2 10" xfId="2587" xr:uid="{00000000-0005-0000-0000-00001C0A0000}"/>
    <cellStyle name="Normal 42 2 10 2" xfId="2588" xr:uid="{00000000-0005-0000-0000-00001D0A0000}"/>
    <cellStyle name="Normal 42 2 10 3" xfId="2589" xr:uid="{00000000-0005-0000-0000-00001E0A0000}"/>
    <cellStyle name="Normal 42 2 10 4" xfId="2590" xr:uid="{00000000-0005-0000-0000-00001F0A0000}"/>
    <cellStyle name="Normal 42 2 10 5" xfId="2591" xr:uid="{00000000-0005-0000-0000-0000200A0000}"/>
    <cellStyle name="Normal 42 2 10 6" xfId="2592" xr:uid="{00000000-0005-0000-0000-0000210A0000}"/>
    <cellStyle name="Normal 42 2 10 7" xfId="2593" xr:uid="{00000000-0005-0000-0000-0000220A0000}"/>
    <cellStyle name="Normal 42 2 10 8" xfId="2594" xr:uid="{00000000-0005-0000-0000-0000230A0000}"/>
    <cellStyle name="Normal 42 2 2" xfId="2595" xr:uid="{00000000-0005-0000-0000-0000240A0000}"/>
    <cellStyle name="Normal 42 2 2 10" xfId="2596" xr:uid="{00000000-0005-0000-0000-0000250A0000}"/>
    <cellStyle name="Normal 42 2 2 11" xfId="2597" xr:uid="{00000000-0005-0000-0000-0000260A0000}"/>
    <cellStyle name="Normal 42 2 2 12" xfId="2598" xr:uid="{00000000-0005-0000-0000-0000270A0000}"/>
    <cellStyle name="Normal 42 2 2 13" xfId="2599" xr:uid="{00000000-0005-0000-0000-0000280A0000}"/>
    <cellStyle name="Normal 42 2 2 14" xfId="2600" xr:uid="{00000000-0005-0000-0000-0000290A0000}"/>
    <cellStyle name="Normal 42 2 2 15" xfId="2601" xr:uid="{00000000-0005-0000-0000-00002A0A0000}"/>
    <cellStyle name="Normal 42 2 2 16" xfId="2602" xr:uid="{00000000-0005-0000-0000-00002B0A0000}"/>
    <cellStyle name="Normal 42 2 2 2" xfId="2603" xr:uid="{00000000-0005-0000-0000-00002C0A0000}"/>
    <cellStyle name="Normal 42 2 2 3" xfId="2604" xr:uid="{00000000-0005-0000-0000-00002D0A0000}"/>
    <cellStyle name="Normal 42 2 2 4" xfId="2605" xr:uid="{00000000-0005-0000-0000-00002E0A0000}"/>
    <cellStyle name="Normal 42 2 2 5" xfId="2606" xr:uid="{00000000-0005-0000-0000-00002F0A0000}"/>
    <cellStyle name="Normal 42 2 2 6" xfId="2607" xr:uid="{00000000-0005-0000-0000-0000300A0000}"/>
    <cellStyle name="Normal 42 2 2 7" xfId="2608" xr:uid="{00000000-0005-0000-0000-0000310A0000}"/>
    <cellStyle name="Normal 42 2 2 8" xfId="2609" xr:uid="{00000000-0005-0000-0000-0000320A0000}"/>
    <cellStyle name="Normal 42 2 2 9" xfId="2610" xr:uid="{00000000-0005-0000-0000-0000330A0000}"/>
    <cellStyle name="Normal 42 2 3" xfId="2611" xr:uid="{00000000-0005-0000-0000-0000340A0000}"/>
    <cellStyle name="Normal 42 2 4" xfId="2612" xr:uid="{00000000-0005-0000-0000-0000350A0000}"/>
    <cellStyle name="Normal 42 2 4 2" xfId="2613" xr:uid="{00000000-0005-0000-0000-0000360A0000}"/>
    <cellStyle name="Normal 42 2 4 3" xfId="2614" xr:uid="{00000000-0005-0000-0000-0000370A0000}"/>
    <cellStyle name="Normal 42 2 4 4" xfId="2615" xr:uid="{00000000-0005-0000-0000-0000380A0000}"/>
    <cellStyle name="Normal 42 2 4 5" xfId="2616" xr:uid="{00000000-0005-0000-0000-0000390A0000}"/>
    <cellStyle name="Normal 42 2 4 6" xfId="2617" xr:uid="{00000000-0005-0000-0000-00003A0A0000}"/>
    <cellStyle name="Normal 42 2 4 7" xfId="2618" xr:uid="{00000000-0005-0000-0000-00003B0A0000}"/>
    <cellStyle name="Normal 42 2 4 8" xfId="2619" xr:uid="{00000000-0005-0000-0000-00003C0A0000}"/>
    <cellStyle name="Normal 42 2 5" xfId="2620" xr:uid="{00000000-0005-0000-0000-00003D0A0000}"/>
    <cellStyle name="Normal 42 2 5 2" xfId="2621" xr:uid="{00000000-0005-0000-0000-00003E0A0000}"/>
    <cellStyle name="Normal 42 2 5 3" xfId="2622" xr:uid="{00000000-0005-0000-0000-00003F0A0000}"/>
    <cellStyle name="Normal 42 2 5 4" xfId="2623" xr:uid="{00000000-0005-0000-0000-0000400A0000}"/>
    <cellStyle name="Normal 42 2 5 5" xfId="2624" xr:uid="{00000000-0005-0000-0000-0000410A0000}"/>
    <cellStyle name="Normal 42 2 5 6" xfId="2625" xr:uid="{00000000-0005-0000-0000-0000420A0000}"/>
    <cellStyle name="Normal 42 2 5 7" xfId="2626" xr:uid="{00000000-0005-0000-0000-0000430A0000}"/>
    <cellStyle name="Normal 42 2 5 8" xfId="2627" xr:uid="{00000000-0005-0000-0000-0000440A0000}"/>
    <cellStyle name="Normal 42 2 6" xfId="2628" xr:uid="{00000000-0005-0000-0000-0000450A0000}"/>
    <cellStyle name="Normal 42 2 6 2" xfId="2629" xr:uid="{00000000-0005-0000-0000-0000460A0000}"/>
    <cellStyle name="Normal 42 2 6 3" xfId="2630" xr:uid="{00000000-0005-0000-0000-0000470A0000}"/>
    <cellStyle name="Normal 42 2 6 4" xfId="2631" xr:uid="{00000000-0005-0000-0000-0000480A0000}"/>
    <cellStyle name="Normal 42 2 6 5" xfId="2632" xr:uid="{00000000-0005-0000-0000-0000490A0000}"/>
    <cellStyle name="Normal 42 2 6 6" xfId="2633" xr:uid="{00000000-0005-0000-0000-00004A0A0000}"/>
    <cellStyle name="Normal 42 2 6 7" xfId="2634" xr:uid="{00000000-0005-0000-0000-00004B0A0000}"/>
    <cellStyle name="Normal 42 2 6 8" xfId="2635" xr:uid="{00000000-0005-0000-0000-00004C0A0000}"/>
    <cellStyle name="Normal 42 2 7" xfId="2636" xr:uid="{00000000-0005-0000-0000-00004D0A0000}"/>
    <cellStyle name="Normal 42 2 7 2" xfId="2637" xr:uid="{00000000-0005-0000-0000-00004E0A0000}"/>
    <cellStyle name="Normal 42 2 7 3" xfId="2638" xr:uid="{00000000-0005-0000-0000-00004F0A0000}"/>
    <cellStyle name="Normal 42 2 7 4" xfId="2639" xr:uid="{00000000-0005-0000-0000-0000500A0000}"/>
    <cellStyle name="Normal 42 2 7 5" xfId="2640" xr:uid="{00000000-0005-0000-0000-0000510A0000}"/>
    <cellStyle name="Normal 42 2 7 6" xfId="2641" xr:uid="{00000000-0005-0000-0000-0000520A0000}"/>
    <cellStyle name="Normal 42 2 7 7" xfId="2642" xr:uid="{00000000-0005-0000-0000-0000530A0000}"/>
    <cellStyle name="Normal 42 2 7 8" xfId="2643" xr:uid="{00000000-0005-0000-0000-0000540A0000}"/>
    <cellStyle name="Normal 42 2 8" xfId="2644" xr:uid="{00000000-0005-0000-0000-0000550A0000}"/>
    <cellStyle name="Normal 42 2 8 2" xfId="2645" xr:uid="{00000000-0005-0000-0000-0000560A0000}"/>
    <cellStyle name="Normal 42 2 8 3" xfId="2646" xr:uid="{00000000-0005-0000-0000-0000570A0000}"/>
    <cellStyle name="Normal 42 2 8 4" xfId="2647" xr:uid="{00000000-0005-0000-0000-0000580A0000}"/>
    <cellStyle name="Normal 42 2 8 5" xfId="2648" xr:uid="{00000000-0005-0000-0000-0000590A0000}"/>
    <cellStyle name="Normal 42 2 8 6" xfId="2649" xr:uid="{00000000-0005-0000-0000-00005A0A0000}"/>
    <cellStyle name="Normal 42 2 8 7" xfId="2650" xr:uid="{00000000-0005-0000-0000-00005B0A0000}"/>
    <cellStyle name="Normal 42 2 8 8" xfId="2651" xr:uid="{00000000-0005-0000-0000-00005C0A0000}"/>
    <cellStyle name="Normal 42 2 9" xfId="2652" xr:uid="{00000000-0005-0000-0000-00005D0A0000}"/>
    <cellStyle name="Normal 42 2 9 2" xfId="2653" xr:uid="{00000000-0005-0000-0000-00005E0A0000}"/>
    <cellStyle name="Normal 42 2 9 3" xfId="2654" xr:uid="{00000000-0005-0000-0000-00005F0A0000}"/>
    <cellStyle name="Normal 42 2 9 4" xfId="2655" xr:uid="{00000000-0005-0000-0000-0000600A0000}"/>
    <cellStyle name="Normal 42 2 9 5" xfId="2656" xr:uid="{00000000-0005-0000-0000-0000610A0000}"/>
    <cellStyle name="Normal 42 2 9 6" xfId="2657" xr:uid="{00000000-0005-0000-0000-0000620A0000}"/>
    <cellStyle name="Normal 42 2 9 7" xfId="2658" xr:uid="{00000000-0005-0000-0000-0000630A0000}"/>
    <cellStyle name="Normal 42 2 9 8" xfId="2659" xr:uid="{00000000-0005-0000-0000-0000640A0000}"/>
    <cellStyle name="Normal 42 3" xfId="2660" xr:uid="{00000000-0005-0000-0000-0000650A0000}"/>
    <cellStyle name="Normal 42 3 10" xfId="2661" xr:uid="{00000000-0005-0000-0000-0000660A0000}"/>
    <cellStyle name="Normal 42 3 10 2" xfId="2662" xr:uid="{00000000-0005-0000-0000-0000670A0000}"/>
    <cellStyle name="Normal 42 3 10 3" xfId="2663" xr:uid="{00000000-0005-0000-0000-0000680A0000}"/>
    <cellStyle name="Normal 42 3 10 4" xfId="2664" xr:uid="{00000000-0005-0000-0000-0000690A0000}"/>
    <cellStyle name="Normal 42 3 10 5" xfId="2665" xr:uid="{00000000-0005-0000-0000-00006A0A0000}"/>
    <cellStyle name="Normal 42 3 10 6" xfId="2666" xr:uid="{00000000-0005-0000-0000-00006B0A0000}"/>
    <cellStyle name="Normal 42 3 10 7" xfId="2667" xr:uid="{00000000-0005-0000-0000-00006C0A0000}"/>
    <cellStyle name="Normal 42 3 10 8" xfId="2668" xr:uid="{00000000-0005-0000-0000-00006D0A0000}"/>
    <cellStyle name="Normal 42 3 2" xfId="2669" xr:uid="{00000000-0005-0000-0000-00006E0A0000}"/>
    <cellStyle name="Normal 42 3 2 10" xfId="2670" xr:uid="{00000000-0005-0000-0000-00006F0A0000}"/>
    <cellStyle name="Normal 42 3 2 11" xfId="2671" xr:uid="{00000000-0005-0000-0000-0000700A0000}"/>
    <cellStyle name="Normal 42 3 2 12" xfId="2672" xr:uid="{00000000-0005-0000-0000-0000710A0000}"/>
    <cellStyle name="Normal 42 3 2 13" xfId="2673" xr:uid="{00000000-0005-0000-0000-0000720A0000}"/>
    <cellStyle name="Normal 42 3 2 14" xfId="2674" xr:uid="{00000000-0005-0000-0000-0000730A0000}"/>
    <cellStyle name="Normal 42 3 2 15" xfId="2675" xr:uid="{00000000-0005-0000-0000-0000740A0000}"/>
    <cellStyle name="Normal 42 3 2 16" xfId="2676" xr:uid="{00000000-0005-0000-0000-0000750A0000}"/>
    <cellStyle name="Normal 42 3 2 2" xfId="2677" xr:uid="{00000000-0005-0000-0000-0000760A0000}"/>
    <cellStyle name="Normal 42 3 2 3" xfId="2678" xr:uid="{00000000-0005-0000-0000-0000770A0000}"/>
    <cellStyle name="Normal 42 3 2 4" xfId="2679" xr:uid="{00000000-0005-0000-0000-0000780A0000}"/>
    <cellStyle name="Normal 42 3 2 5" xfId="2680" xr:uid="{00000000-0005-0000-0000-0000790A0000}"/>
    <cellStyle name="Normal 42 3 2 6" xfId="2681" xr:uid="{00000000-0005-0000-0000-00007A0A0000}"/>
    <cellStyle name="Normal 42 3 2 7" xfId="2682" xr:uid="{00000000-0005-0000-0000-00007B0A0000}"/>
    <cellStyle name="Normal 42 3 2 8" xfId="2683" xr:uid="{00000000-0005-0000-0000-00007C0A0000}"/>
    <cellStyle name="Normal 42 3 2 9" xfId="2684" xr:uid="{00000000-0005-0000-0000-00007D0A0000}"/>
    <cellStyle name="Normal 42 3 3" xfId="2685" xr:uid="{00000000-0005-0000-0000-00007E0A0000}"/>
    <cellStyle name="Normal 42 3 4" xfId="2686" xr:uid="{00000000-0005-0000-0000-00007F0A0000}"/>
    <cellStyle name="Normal 42 3 4 2" xfId="2687" xr:uid="{00000000-0005-0000-0000-0000800A0000}"/>
    <cellStyle name="Normal 42 3 4 3" xfId="2688" xr:uid="{00000000-0005-0000-0000-0000810A0000}"/>
    <cellStyle name="Normal 42 3 4 4" xfId="2689" xr:uid="{00000000-0005-0000-0000-0000820A0000}"/>
    <cellStyle name="Normal 42 3 4 5" xfId="2690" xr:uid="{00000000-0005-0000-0000-0000830A0000}"/>
    <cellStyle name="Normal 42 3 4 6" xfId="2691" xr:uid="{00000000-0005-0000-0000-0000840A0000}"/>
    <cellStyle name="Normal 42 3 4 7" xfId="2692" xr:uid="{00000000-0005-0000-0000-0000850A0000}"/>
    <cellStyle name="Normal 42 3 4 8" xfId="2693" xr:uid="{00000000-0005-0000-0000-0000860A0000}"/>
    <cellStyle name="Normal 42 3 5" xfId="2694" xr:uid="{00000000-0005-0000-0000-0000870A0000}"/>
    <cellStyle name="Normal 42 3 5 2" xfId="2695" xr:uid="{00000000-0005-0000-0000-0000880A0000}"/>
    <cellStyle name="Normal 42 3 5 3" xfId="2696" xr:uid="{00000000-0005-0000-0000-0000890A0000}"/>
    <cellStyle name="Normal 42 3 5 4" xfId="2697" xr:uid="{00000000-0005-0000-0000-00008A0A0000}"/>
    <cellStyle name="Normal 42 3 5 5" xfId="2698" xr:uid="{00000000-0005-0000-0000-00008B0A0000}"/>
    <cellStyle name="Normal 42 3 5 6" xfId="2699" xr:uid="{00000000-0005-0000-0000-00008C0A0000}"/>
    <cellStyle name="Normal 42 3 5 7" xfId="2700" xr:uid="{00000000-0005-0000-0000-00008D0A0000}"/>
    <cellStyle name="Normal 42 3 5 8" xfId="2701" xr:uid="{00000000-0005-0000-0000-00008E0A0000}"/>
    <cellStyle name="Normal 42 3 6" xfId="2702" xr:uid="{00000000-0005-0000-0000-00008F0A0000}"/>
    <cellStyle name="Normal 42 3 6 2" xfId="2703" xr:uid="{00000000-0005-0000-0000-0000900A0000}"/>
    <cellStyle name="Normal 42 3 6 3" xfId="2704" xr:uid="{00000000-0005-0000-0000-0000910A0000}"/>
    <cellStyle name="Normal 42 3 6 4" xfId="2705" xr:uid="{00000000-0005-0000-0000-0000920A0000}"/>
    <cellStyle name="Normal 42 3 6 5" xfId="2706" xr:uid="{00000000-0005-0000-0000-0000930A0000}"/>
    <cellStyle name="Normal 42 3 6 6" xfId="2707" xr:uid="{00000000-0005-0000-0000-0000940A0000}"/>
    <cellStyle name="Normal 42 3 6 7" xfId="2708" xr:uid="{00000000-0005-0000-0000-0000950A0000}"/>
    <cellStyle name="Normal 42 3 6 8" xfId="2709" xr:uid="{00000000-0005-0000-0000-0000960A0000}"/>
    <cellStyle name="Normal 42 3 7" xfId="2710" xr:uid="{00000000-0005-0000-0000-0000970A0000}"/>
    <cellStyle name="Normal 42 3 7 2" xfId="2711" xr:uid="{00000000-0005-0000-0000-0000980A0000}"/>
    <cellStyle name="Normal 42 3 7 3" xfId="2712" xr:uid="{00000000-0005-0000-0000-0000990A0000}"/>
    <cellStyle name="Normal 42 3 7 4" xfId="2713" xr:uid="{00000000-0005-0000-0000-00009A0A0000}"/>
    <cellStyle name="Normal 42 3 7 5" xfId="2714" xr:uid="{00000000-0005-0000-0000-00009B0A0000}"/>
    <cellStyle name="Normal 42 3 7 6" xfId="2715" xr:uid="{00000000-0005-0000-0000-00009C0A0000}"/>
    <cellStyle name="Normal 42 3 7 7" xfId="2716" xr:uid="{00000000-0005-0000-0000-00009D0A0000}"/>
    <cellStyle name="Normal 42 3 7 8" xfId="2717" xr:uid="{00000000-0005-0000-0000-00009E0A0000}"/>
    <cellStyle name="Normal 42 3 8" xfId="2718" xr:uid="{00000000-0005-0000-0000-00009F0A0000}"/>
    <cellStyle name="Normal 42 3 8 2" xfId="2719" xr:uid="{00000000-0005-0000-0000-0000A00A0000}"/>
    <cellStyle name="Normal 42 3 8 3" xfId="2720" xr:uid="{00000000-0005-0000-0000-0000A10A0000}"/>
    <cellStyle name="Normal 42 3 8 4" xfId="2721" xr:uid="{00000000-0005-0000-0000-0000A20A0000}"/>
    <cellStyle name="Normal 42 3 8 5" xfId="2722" xr:uid="{00000000-0005-0000-0000-0000A30A0000}"/>
    <cellStyle name="Normal 42 3 8 6" xfId="2723" xr:uid="{00000000-0005-0000-0000-0000A40A0000}"/>
    <cellStyle name="Normal 42 3 8 7" xfId="2724" xr:uid="{00000000-0005-0000-0000-0000A50A0000}"/>
    <cellStyle name="Normal 42 3 8 8" xfId="2725" xr:uid="{00000000-0005-0000-0000-0000A60A0000}"/>
    <cellStyle name="Normal 42 3 9" xfId="2726" xr:uid="{00000000-0005-0000-0000-0000A70A0000}"/>
    <cellStyle name="Normal 42 3 9 2" xfId="2727" xr:uid="{00000000-0005-0000-0000-0000A80A0000}"/>
    <cellStyle name="Normal 42 3 9 3" xfId="2728" xr:uid="{00000000-0005-0000-0000-0000A90A0000}"/>
    <cellStyle name="Normal 42 3 9 4" xfId="2729" xr:uid="{00000000-0005-0000-0000-0000AA0A0000}"/>
    <cellStyle name="Normal 42 3 9 5" xfId="2730" xr:uid="{00000000-0005-0000-0000-0000AB0A0000}"/>
    <cellStyle name="Normal 42 3 9 6" xfId="2731" xr:uid="{00000000-0005-0000-0000-0000AC0A0000}"/>
    <cellStyle name="Normal 42 3 9 7" xfId="2732" xr:uid="{00000000-0005-0000-0000-0000AD0A0000}"/>
    <cellStyle name="Normal 42 3 9 8" xfId="2733" xr:uid="{00000000-0005-0000-0000-0000AE0A0000}"/>
    <cellStyle name="Normal 44" xfId="2734" xr:uid="{00000000-0005-0000-0000-0000AF0A0000}"/>
    <cellStyle name="Normal 44 2" xfId="2735" xr:uid="{00000000-0005-0000-0000-0000B00A0000}"/>
    <cellStyle name="Normal 45" xfId="2736" xr:uid="{00000000-0005-0000-0000-0000B10A0000}"/>
    <cellStyle name="Normal 45 2" xfId="2737" xr:uid="{00000000-0005-0000-0000-0000B20A0000}"/>
    <cellStyle name="Normal 45 3" xfId="2738" xr:uid="{00000000-0005-0000-0000-0000B30A0000}"/>
    <cellStyle name="Normal 45 4" xfId="2739" xr:uid="{00000000-0005-0000-0000-0000B40A0000}"/>
    <cellStyle name="Normal 45 5" xfId="2740" xr:uid="{00000000-0005-0000-0000-0000B50A0000}"/>
    <cellStyle name="Normal 45 6" xfId="2741" xr:uid="{00000000-0005-0000-0000-0000B60A0000}"/>
    <cellStyle name="Normal 45 7" xfId="2742" xr:uid="{00000000-0005-0000-0000-0000B70A0000}"/>
    <cellStyle name="Normal 45 8" xfId="2743" xr:uid="{00000000-0005-0000-0000-0000B80A0000}"/>
    <cellStyle name="Normal 46" xfId="2744" xr:uid="{00000000-0005-0000-0000-0000B90A0000}"/>
    <cellStyle name="Normal 46 2" xfId="2745" xr:uid="{00000000-0005-0000-0000-0000BA0A0000}"/>
    <cellStyle name="Normal 46 3" xfId="2746" xr:uid="{00000000-0005-0000-0000-0000BB0A0000}"/>
    <cellStyle name="Normal 46 4" xfId="2747" xr:uid="{00000000-0005-0000-0000-0000BC0A0000}"/>
    <cellStyle name="Normal 46 5" xfId="2748" xr:uid="{00000000-0005-0000-0000-0000BD0A0000}"/>
    <cellStyle name="Normal 46 6" xfId="2749" xr:uid="{00000000-0005-0000-0000-0000BE0A0000}"/>
    <cellStyle name="Normal 46 7" xfId="2750" xr:uid="{00000000-0005-0000-0000-0000BF0A0000}"/>
    <cellStyle name="Normal 46 8" xfId="2751" xr:uid="{00000000-0005-0000-0000-0000C00A0000}"/>
    <cellStyle name="Normal 47" xfId="2752" xr:uid="{00000000-0005-0000-0000-0000C10A0000}"/>
    <cellStyle name="Normal 47 2" xfId="2753" xr:uid="{00000000-0005-0000-0000-0000C20A0000}"/>
    <cellStyle name="Normal 47 3" xfId="2754" xr:uid="{00000000-0005-0000-0000-0000C30A0000}"/>
    <cellStyle name="Normal 47 4" xfId="2755" xr:uid="{00000000-0005-0000-0000-0000C40A0000}"/>
    <cellStyle name="Normal 47 5" xfId="2756" xr:uid="{00000000-0005-0000-0000-0000C50A0000}"/>
    <cellStyle name="Normal 47 6" xfId="2757" xr:uid="{00000000-0005-0000-0000-0000C60A0000}"/>
    <cellStyle name="Normal 47 7" xfId="2758" xr:uid="{00000000-0005-0000-0000-0000C70A0000}"/>
    <cellStyle name="Normal 47 8" xfId="2759" xr:uid="{00000000-0005-0000-0000-0000C80A0000}"/>
    <cellStyle name="Normal 48" xfId="2760" xr:uid="{00000000-0005-0000-0000-0000C90A0000}"/>
    <cellStyle name="Normal 48 2" xfId="2761" xr:uid="{00000000-0005-0000-0000-0000CA0A0000}"/>
    <cellStyle name="Normal 48 3" xfId="2762" xr:uid="{00000000-0005-0000-0000-0000CB0A0000}"/>
    <cellStyle name="Normal 48 4" xfId="2763" xr:uid="{00000000-0005-0000-0000-0000CC0A0000}"/>
    <cellStyle name="Normal 48 5" xfId="2764" xr:uid="{00000000-0005-0000-0000-0000CD0A0000}"/>
    <cellStyle name="Normal 48 6" xfId="2765" xr:uid="{00000000-0005-0000-0000-0000CE0A0000}"/>
    <cellStyle name="Normal 48 7" xfId="2766" xr:uid="{00000000-0005-0000-0000-0000CF0A0000}"/>
    <cellStyle name="Normal 48 8" xfId="2767" xr:uid="{00000000-0005-0000-0000-0000D00A0000}"/>
    <cellStyle name="Normal 49" xfId="2768" xr:uid="{00000000-0005-0000-0000-0000D10A0000}"/>
    <cellStyle name="Normal 5" xfId="2769" xr:uid="{00000000-0005-0000-0000-0000D20A0000}"/>
    <cellStyle name="Normal 5 2" xfId="2770" xr:uid="{00000000-0005-0000-0000-0000D30A0000}"/>
    <cellStyle name="Normal 5 2 10" xfId="2771" xr:uid="{00000000-0005-0000-0000-0000D40A0000}"/>
    <cellStyle name="Normal 5 2 2" xfId="2772" xr:uid="{00000000-0005-0000-0000-0000D50A0000}"/>
    <cellStyle name="Normal 5 2 3" xfId="2773" xr:uid="{00000000-0005-0000-0000-0000D60A0000}"/>
    <cellStyle name="Normal 5 2 4" xfId="2774" xr:uid="{00000000-0005-0000-0000-0000D70A0000}"/>
    <cellStyle name="Normal 5 2 5" xfId="2775" xr:uid="{00000000-0005-0000-0000-0000D80A0000}"/>
    <cellStyle name="Normal 5 2 6" xfId="2776" xr:uid="{00000000-0005-0000-0000-0000D90A0000}"/>
    <cellStyle name="Normal 5 2 7" xfId="2777" xr:uid="{00000000-0005-0000-0000-0000DA0A0000}"/>
    <cellStyle name="Normal 5 2 8" xfId="2778" xr:uid="{00000000-0005-0000-0000-0000DB0A0000}"/>
    <cellStyle name="Normal 5 2 9" xfId="2779" xr:uid="{00000000-0005-0000-0000-0000DC0A0000}"/>
    <cellStyle name="Normal 5 3" xfId="2780" xr:uid="{00000000-0005-0000-0000-0000DD0A0000}"/>
    <cellStyle name="Normal 5 3 10" xfId="2781" xr:uid="{00000000-0005-0000-0000-0000DE0A0000}"/>
    <cellStyle name="Normal 5 3 2" xfId="2782" xr:uid="{00000000-0005-0000-0000-0000DF0A0000}"/>
    <cellStyle name="Normal 5 3 3" xfId="2783" xr:uid="{00000000-0005-0000-0000-0000E00A0000}"/>
    <cellStyle name="Normal 5 3 4" xfId="2784" xr:uid="{00000000-0005-0000-0000-0000E10A0000}"/>
    <cellStyle name="Normal 5 3 5" xfId="2785" xr:uid="{00000000-0005-0000-0000-0000E20A0000}"/>
    <cellStyle name="Normal 5 3 6" xfId="2786" xr:uid="{00000000-0005-0000-0000-0000E30A0000}"/>
    <cellStyle name="Normal 5 3 7" xfId="2787" xr:uid="{00000000-0005-0000-0000-0000E40A0000}"/>
    <cellStyle name="Normal 5 3 8" xfId="2788" xr:uid="{00000000-0005-0000-0000-0000E50A0000}"/>
    <cellStyle name="Normal 5 3 9" xfId="2789" xr:uid="{00000000-0005-0000-0000-0000E60A0000}"/>
    <cellStyle name="Normal 5 4" xfId="2790" xr:uid="{00000000-0005-0000-0000-0000E70A0000}"/>
    <cellStyle name="Normal 5 4 10" xfId="2791" xr:uid="{00000000-0005-0000-0000-0000E80A0000}"/>
    <cellStyle name="Normal 5 4 2" xfId="2792" xr:uid="{00000000-0005-0000-0000-0000E90A0000}"/>
    <cellStyle name="Normal 5 4 3" xfId="2793" xr:uid="{00000000-0005-0000-0000-0000EA0A0000}"/>
    <cellStyle name="Normal 5 4 4" xfId="2794" xr:uid="{00000000-0005-0000-0000-0000EB0A0000}"/>
    <cellStyle name="Normal 5 4 5" xfId="2795" xr:uid="{00000000-0005-0000-0000-0000EC0A0000}"/>
    <cellStyle name="Normal 5 4 6" xfId="2796" xr:uid="{00000000-0005-0000-0000-0000ED0A0000}"/>
    <cellStyle name="Normal 5 4 7" xfId="2797" xr:uid="{00000000-0005-0000-0000-0000EE0A0000}"/>
    <cellStyle name="Normal 5 4 8" xfId="2798" xr:uid="{00000000-0005-0000-0000-0000EF0A0000}"/>
    <cellStyle name="Normal 5 4 9" xfId="2799" xr:uid="{00000000-0005-0000-0000-0000F00A0000}"/>
    <cellStyle name="Normal 5 5" xfId="2800" xr:uid="{00000000-0005-0000-0000-0000F10A0000}"/>
    <cellStyle name="Normal 5 5 10" xfId="2801" xr:uid="{00000000-0005-0000-0000-0000F20A0000}"/>
    <cellStyle name="Normal 5 5 2" xfId="2802" xr:uid="{00000000-0005-0000-0000-0000F30A0000}"/>
    <cellStyle name="Normal 5 5 3" xfId="2803" xr:uid="{00000000-0005-0000-0000-0000F40A0000}"/>
    <cellStyle name="Normal 5 5 4" xfId="2804" xr:uid="{00000000-0005-0000-0000-0000F50A0000}"/>
    <cellStyle name="Normal 5 5 5" xfId="2805" xr:uid="{00000000-0005-0000-0000-0000F60A0000}"/>
    <cellStyle name="Normal 5 5 6" xfId="2806" xr:uid="{00000000-0005-0000-0000-0000F70A0000}"/>
    <cellStyle name="Normal 5 5 7" xfId="2807" xr:uid="{00000000-0005-0000-0000-0000F80A0000}"/>
    <cellStyle name="Normal 5 5 8" xfId="2808" xr:uid="{00000000-0005-0000-0000-0000F90A0000}"/>
    <cellStyle name="Normal 5 5 9" xfId="2809" xr:uid="{00000000-0005-0000-0000-0000FA0A0000}"/>
    <cellStyle name="Normal 5 6" xfId="2810" xr:uid="{00000000-0005-0000-0000-0000FB0A0000}"/>
    <cellStyle name="Normal 5 6 2" xfId="2811" xr:uid="{00000000-0005-0000-0000-0000FC0A0000}"/>
    <cellStyle name="Normal 5 6 3" xfId="2812" xr:uid="{00000000-0005-0000-0000-0000FD0A0000}"/>
    <cellStyle name="Normal 5 6 4" xfId="2813" xr:uid="{00000000-0005-0000-0000-0000FE0A0000}"/>
    <cellStyle name="Normal 5 6 5" xfId="2814" xr:uid="{00000000-0005-0000-0000-0000FF0A0000}"/>
    <cellStyle name="Normal 5 6 6" xfId="2815" xr:uid="{00000000-0005-0000-0000-0000000B0000}"/>
    <cellStyle name="Normal 5 6 7" xfId="2816" xr:uid="{00000000-0005-0000-0000-0000010B0000}"/>
    <cellStyle name="Normal 5 6 8" xfId="2817" xr:uid="{00000000-0005-0000-0000-0000020B0000}"/>
    <cellStyle name="Normal 5 6 9" xfId="2818" xr:uid="{00000000-0005-0000-0000-0000030B0000}"/>
    <cellStyle name="Normal 5 7" xfId="2819" xr:uid="{00000000-0005-0000-0000-0000040B0000}"/>
    <cellStyle name="Normal 5 7 2" xfId="2820" xr:uid="{00000000-0005-0000-0000-0000050B0000}"/>
    <cellStyle name="Normal 5 7 3" xfId="2821" xr:uid="{00000000-0005-0000-0000-0000060B0000}"/>
    <cellStyle name="Normal 5 7 4" xfId="2822" xr:uid="{00000000-0005-0000-0000-0000070B0000}"/>
    <cellStyle name="Normal 5 7 5" xfId="2823" xr:uid="{00000000-0005-0000-0000-0000080B0000}"/>
    <cellStyle name="Normal 5 7 6" xfId="2824" xr:uid="{00000000-0005-0000-0000-0000090B0000}"/>
    <cellStyle name="Normal 5 7 7" xfId="2825" xr:uid="{00000000-0005-0000-0000-00000A0B0000}"/>
    <cellStyle name="Normal 5 7 8" xfId="2826" xr:uid="{00000000-0005-0000-0000-00000B0B0000}"/>
    <cellStyle name="Normal 5 7 9" xfId="2827" xr:uid="{00000000-0005-0000-0000-00000C0B0000}"/>
    <cellStyle name="Normal 5 8" xfId="2828" xr:uid="{00000000-0005-0000-0000-00000D0B0000}"/>
    <cellStyle name="Normal 5 9" xfId="2829" xr:uid="{00000000-0005-0000-0000-00000E0B0000}"/>
    <cellStyle name="Normal 51" xfId="2830" xr:uid="{00000000-0005-0000-0000-00000F0B0000}"/>
    <cellStyle name="Normal 52" xfId="2831" xr:uid="{00000000-0005-0000-0000-0000100B0000}"/>
    <cellStyle name="Normal 52 2" xfId="2832" xr:uid="{00000000-0005-0000-0000-0000110B0000}"/>
    <cellStyle name="Normal 52 3" xfId="2833" xr:uid="{00000000-0005-0000-0000-0000120B0000}"/>
    <cellStyle name="Normal 52 4" xfId="2834" xr:uid="{00000000-0005-0000-0000-0000130B0000}"/>
    <cellStyle name="Normal 52 5" xfId="2835" xr:uid="{00000000-0005-0000-0000-0000140B0000}"/>
    <cellStyle name="Normal 52 6" xfId="2836" xr:uid="{00000000-0005-0000-0000-0000150B0000}"/>
    <cellStyle name="Normal 52 7" xfId="2837" xr:uid="{00000000-0005-0000-0000-0000160B0000}"/>
    <cellStyle name="Normal 52 8" xfId="2838" xr:uid="{00000000-0005-0000-0000-0000170B0000}"/>
    <cellStyle name="Normal 53" xfId="2839" xr:uid="{00000000-0005-0000-0000-0000180B0000}"/>
    <cellStyle name="Normal 53 2" xfId="2840" xr:uid="{00000000-0005-0000-0000-0000190B0000}"/>
    <cellStyle name="Normal 53 3" xfId="2841" xr:uid="{00000000-0005-0000-0000-00001A0B0000}"/>
    <cellStyle name="Normal 53 4" xfId="2842" xr:uid="{00000000-0005-0000-0000-00001B0B0000}"/>
    <cellStyle name="Normal 53 5" xfId="2843" xr:uid="{00000000-0005-0000-0000-00001C0B0000}"/>
    <cellStyle name="Normal 53 6" xfId="2844" xr:uid="{00000000-0005-0000-0000-00001D0B0000}"/>
    <cellStyle name="Normal 53 7" xfId="2845" xr:uid="{00000000-0005-0000-0000-00001E0B0000}"/>
    <cellStyle name="Normal 53 8" xfId="2846" xr:uid="{00000000-0005-0000-0000-00001F0B0000}"/>
    <cellStyle name="Normal 54" xfId="2847" xr:uid="{00000000-0005-0000-0000-0000200B0000}"/>
    <cellStyle name="Normal 54 2" xfId="2848" xr:uid="{00000000-0005-0000-0000-0000210B0000}"/>
    <cellStyle name="Normal 55" xfId="2849" xr:uid="{00000000-0005-0000-0000-0000220B0000}"/>
    <cellStyle name="Normal 56" xfId="2850" xr:uid="{00000000-0005-0000-0000-0000230B0000}"/>
    <cellStyle name="Normal 57" xfId="2851" xr:uid="{00000000-0005-0000-0000-0000240B0000}"/>
    <cellStyle name="Normal 57 2" xfId="2852" xr:uid="{00000000-0005-0000-0000-0000250B0000}"/>
    <cellStyle name="Normal 59" xfId="2853" xr:uid="{00000000-0005-0000-0000-0000260B0000}"/>
    <cellStyle name="Normal 6" xfId="2854" xr:uid="{00000000-0005-0000-0000-0000270B0000}"/>
    <cellStyle name="Normal 6 2" xfId="2855" xr:uid="{00000000-0005-0000-0000-0000280B0000}"/>
    <cellStyle name="Normal 6 2 10" xfId="2856" xr:uid="{00000000-0005-0000-0000-0000290B0000}"/>
    <cellStyle name="Normal 6 2 2" xfId="2857" xr:uid="{00000000-0005-0000-0000-00002A0B0000}"/>
    <cellStyle name="Normal 6 2 3" xfId="2858" xr:uid="{00000000-0005-0000-0000-00002B0B0000}"/>
    <cellStyle name="Normal 6 2 4" xfId="2859" xr:uid="{00000000-0005-0000-0000-00002C0B0000}"/>
    <cellStyle name="Normal 6 2 5" xfId="2860" xr:uid="{00000000-0005-0000-0000-00002D0B0000}"/>
    <cellStyle name="Normal 6 2 6" xfId="2861" xr:uid="{00000000-0005-0000-0000-00002E0B0000}"/>
    <cellStyle name="Normal 6 2 7" xfId="2862" xr:uid="{00000000-0005-0000-0000-00002F0B0000}"/>
    <cellStyle name="Normal 6 2 8" xfId="2863" xr:uid="{00000000-0005-0000-0000-0000300B0000}"/>
    <cellStyle name="Normal 6 2 9" xfId="2864" xr:uid="{00000000-0005-0000-0000-0000310B0000}"/>
    <cellStyle name="Normal 6 3" xfId="2865" xr:uid="{00000000-0005-0000-0000-0000320B0000}"/>
    <cellStyle name="Normal 6 3 10" xfId="2866" xr:uid="{00000000-0005-0000-0000-0000330B0000}"/>
    <cellStyle name="Normal 6 3 2" xfId="2867" xr:uid="{00000000-0005-0000-0000-0000340B0000}"/>
    <cellStyle name="Normal 6 3 3" xfId="2868" xr:uid="{00000000-0005-0000-0000-0000350B0000}"/>
    <cellStyle name="Normal 6 3 4" xfId="2869" xr:uid="{00000000-0005-0000-0000-0000360B0000}"/>
    <cellStyle name="Normal 6 3 5" xfId="2870" xr:uid="{00000000-0005-0000-0000-0000370B0000}"/>
    <cellStyle name="Normal 6 3 6" xfId="2871" xr:uid="{00000000-0005-0000-0000-0000380B0000}"/>
    <cellStyle name="Normal 6 3 7" xfId="2872" xr:uid="{00000000-0005-0000-0000-0000390B0000}"/>
    <cellStyle name="Normal 6 3 8" xfId="2873" xr:uid="{00000000-0005-0000-0000-00003A0B0000}"/>
    <cellStyle name="Normal 6 3 9" xfId="2874" xr:uid="{00000000-0005-0000-0000-00003B0B0000}"/>
    <cellStyle name="Normal 6 4" xfId="2875" xr:uid="{00000000-0005-0000-0000-00003C0B0000}"/>
    <cellStyle name="Normal 6 4 10" xfId="2876" xr:uid="{00000000-0005-0000-0000-00003D0B0000}"/>
    <cellStyle name="Normal 6 4 2" xfId="2877" xr:uid="{00000000-0005-0000-0000-00003E0B0000}"/>
    <cellStyle name="Normal 6 4 3" xfId="2878" xr:uid="{00000000-0005-0000-0000-00003F0B0000}"/>
    <cellStyle name="Normal 6 4 4" xfId="2879" xr:uid="{00000000-0005-0000-0000-0000400B0000}"/>
    <cellStyle name="Normal 6 4 5" xfId="2880" xr:uid="{00000000-0005-0000-0000-0000410B0000}"/>
    <cellStyle name="Normal 6 4 6" xfId="2881" xr:uid="{00000000-0005-0000-0000-0000420B0000}"/>
    <cellStyle name="Normal 6 4 7" xfId="2882" xr:uid="{00000000-0005-0000-0000-0000430B0000}"/>
    <cellStyle name="Normal 6 4 8" xfId="2883" xr:uid="{00000000-0005-0000-0000-0000440B0000}"/>
    <cellStyle name="Normal 6 4 9" xfId="2884" xr:uid="{00000000-0005-0000-0000-0000450B0000}"/>
    <cellStyle name="Normal 6 5" xfId="2885" xr:uid="{00000000-0005-0000-0000-0000460B0000}"/>
    <cellStyle name="Normal 6 5 10" xfId="2886" xr:uid="{00000000-0005-0000-0000-0000470B0000}"/>
    <cellStyle name="Normal 6 5 2" xfId="2887" xr:uid="{00000000-0005-0000-0000-0000480B0000}"/>
    <cellStyle name="Normal 6 5 3" xfId="2888" xr:uid="{00000000-0005-0000-0000-0000490B0000}"/>
    <cellStyle name="Normal 6 5 4" xfId="2889" xr:uid="{00000000-0005-0000-0000-00004A0B0000}"/>
    <cellStyle name="Normal 6 5 5" xfId="2890" xr:uid="{00000000-0005-0000-0000-00004B0B0000}"/>
    <cellStyle name="Normal 6 5 6" xfId="2891" xr:uid="{00000000-0005-0000-0000-00004C0B0000}"/>
    <cellStyle name="Normal 6 5 7" xfId="2892" xr:uid="{00000000-0005-0000-0000-00004D0B0000}"/>
    <cellStyle name="Normal 6 5 8" xfId="2893" xr:uid="{00000000-0005-0000-0000-00004E0B0000}"/>
    <cellStyle name="Normal 6 5 9" xfId="2894" xr:uid="{00000000-0005-0000-0000-00004F0B0000}"/>
    <cellStyle name="Normal 6 6" xfId="2895" xr:uid="{00000000-0005-0000-0000-0000500B0000}"/>
    <cellStyle name="Normal 6 6 2" xfId="2896" xr:uid="{00000000-0005-0000-0000-0000510B0000}"/>
    <cellStyle name="Normal 6 6 3" xfId="2897" xr:uid="{00000000-0005-0000-0000-0000520B0000}"/>
    <cellStyle name="Normal 6 6 4" xfId="2898" xr:uid="{00000000-0005-0000-0000-0000530B0000}"/>
    <cellStyle name="Normal 6 6 5" xfId="2899" xr:uid="{00000000-0005-0000-0000-0000540B0000}"/>
    <cellStyle name="Normal 6 6 6" xfId="2900" xr:uid="{00000000-0005-0000-0000-0000550B0000}"/>
    <cellStyle name="Normal 6 6 7" xfId="2901" xr:uid="{00000000-0005-0000-0000-0000560B0000}"/>
    <cellStyle name="Normal 6 6 8" xfId="2902" xr:uid="{00000000-0005-0000-0000-0000570B0000}"/>
    <cellStyle name="Normal 6 6 9" xfId="2903" xr:uid="{00000000-0005-0000-0000-0000580B0000}"/>
    <cellStyle name="Normal 6 7" xfId="2904" xr:uid="{00000000-0005-0000-0000-0000590B0000}"/>
    <cellStyle name="Normal 6 7 2" xfId="2905" xr:uid="{00000000-0005-0000-0000-00005A0B0000}"/>
    <cellStyle name="Normal 6 7 3" xfId="2906" xr:uid="{00000000-0005-0000-0000-00005B0B0000}"/>
    <cellStyle name="Normal 6 7 4" xfId="2907" xr:uid="{00000000-0005-0000-0000-00005C0B0000}"/>
    <cellStyle name="Normal 6 7 5" xfId="2908" xr:uid="{00000000-0005-0000-0000-00005D0B0000}"/>
    <cellStyle name="Normal 6 7 6" xfId="2909" xr:uid="{00000000-0005-0000-0000-00005E0B0000}"/>
    <cellStyle name="Normal 6 7 7" xfId="2910" xr:uid="{00000000-0005-0000-0000-00005F0B0000}"/>
    <cellStyle name="Normal 6 7 8" xfId="2911" xr:uid="{00000000-0005-0000-0000-0000600B0000}"/>
    <cellStyle name="Normal 6 7 9" xfId="2912" xr:uid="{00000000-0005-0000-0000-0000610B0000}"/>
    <cellStyle name="Normal 6 8" xfId="2913" xr:uid="{00000000-0005-0000-0000-0000620B0000}"/>
    <cellStyle name="Normal 6 9" xfId="2914" xr:uid="{00000000-0005-0000-0000-0000630B0000}"/>
    <cellStyle name="Normal 61" xfId="2915" xr:uid="{00000000-0005-0000-0000-0000640B0000}"/>
    <cellStyle name="Normal 62" xfId="2916" xr:uid="{00000000-0005-0000-0000-0000650B0000}"/>
    <cellStyle name="Normal 7" xfId="2917" xr:uid="{00000000-0005-0000-0000-0000660B0000}"/>
    <cellStyle name="Normal 7 2" xfId="2918" xr:uid="{00000000-0005-0000-0000-0000670B0000}"/>
    <cellStyle name="Normal 7 2 10" xfId="2919" xr:uid="{00000000-0005-0000-0000-0000680B0000}"/>
    <cellStyle name="Normal 7 2 2" xfId="2920" xr:uid="{00000000-0005-0000-0000-0000690B0000}"/>
    <cellStyle name="Normal 7 2 3" xfId="2921" xr:uid="{00000000-0005-0000-0000-00006A0B0000}"/>
    <cellStyle name="Normal 7 2 4" xfId="2922" xr:uid="{00000000-0005-0000-0000-00006B0B0000}"/>
    <cellStyle name="Normal 7 2 5" xfId="2923" xr:uid="{00000000-0005-0000-0000-00006C0B0000}"/>
    <cellStyle name="Normal 7 2 6" xfId="2924" xr:uid="{00000000-0005-0000-0000-00006D0B0000}"/>
    <cellStyle name="Normal 7 2 7" xfId="2925" xr:uid="{00000000-0005-0000-0000-00006E0B0000}"/>
    <cellStyle name="Normal 7 2 8" xfId="2926" xr:uid="{00000000-0005-0000-0000-00006F0B0000}"/>
    <cellStyle name="Normal 7 2 9" xfId="2927" xr:uid="{00000000-0005-0000-0000-0000700B0000}"/>
    <cellStyle name="Normal 7 3" xfId="2928" xr:uid="{00000000-0005-0000-0000-0000710B0000}"/>
    <cellStyle name="Normal 7 3 10" xfId="2929" xr:uid="{00000000-0005-0000-0000-0000720B0000}"/>
    <cellStyle name="Normal 7 3 2" xfId="2930" xr:uid="{00000000-0005-0000-0000-0000730B0000}"/>
    <cellStyle name="Normal 7 3 3" xfId="2931" xr:uid="{00000000-0005-0000-0000-0000740B0000}"/>
    <cellStyle name="Normal 7 3 4" xfId="2932" xr:uid="{00000000-0005-0000-0000-0000750B0000}"/>
    <cellStyle name="Normal 7 3 5" xfId="2933" xr:uid="{00000000-0005-0000-0000-0000760B0000}"/>
    <cellStyle name="Normal 7 3 6" xfId="2934" xr:uid="{00000000-0005-0000-0000-0000770B0000}"/>
    <cellStyle name="Normal 7 3 7" xfId="2935" xr:uid="{00000000-0005-0000-0000-0000780B0000}"/>
    <cellStyle name="Normal 7 3 8" xfId="2936" xr:uid="{00000000-0005-0000-0000-0000790B0000}"/>
    <cellStyle name="Normal 7 3 9" xfId="2937" xr:uid="{00000000-0005-0000-0000-00007A0B0000}"/>
    <cellStyle name="Normal 7 4" xfId="2938" xr:uid="{00000000-0005-0000-0000-00007B0B0000}"/>
    <cellStyle name="Normal 7 4 10" xfId="2939" xr:uid="{00000000-0005-0000-0000-00007C0B0000}"/>
    <cellStyle name="Normal 7 4 2" xfId="2940" xr:uid="{00000000-0005-0000-0000-00007D0B0000}"/>
    <cellStyle name="Normal 7 4 3" xfId="2941" xr:uid="{00000000-0005-0000-0000-00007E0B0000}"/>
    <cellStyle name="Normal 7 4 4" xfId="2942" xr:uid="{00000000-0005-0000-0000-00007F0B0000}"/>
    <cellStyle name="Normal 7 4 5" xfId="2943" xr:uid="{00000000-0005-0000-0000-0000800B0000}"/>
    <cellStyle name="Normal 7 4 6" xfId="2944" xr:uid="{00000000-0005-0000-0000-0000810B0000}"/>
    <cellStyle name="Normal 7 4 7" xfId="2945" xr:uid="{00000000-0005-0000-0000-0000820B0000}"/>
    <cellStyle name="Normal 7 4 8" xfId="2946" xr:uid="{00000000-0005-0000-0000-0000830B0000}"/>
    <cellStyle name="Normal 7 4 9" xfId="2947" xr:uid="{00000000-0005-0000-0000-0000840B0000}"/>
    <cellStyle name="Normal 7 5" xfId="2948" xr:uid="{00000000-0005-0000-0000-0000850B0000}"/>
    <cellStyle name="Normal 7 5 10" xfId="2949" xr:uid="{00000000-0005-0000-0000-0000860B0000}"/>
    <cellStyle name="Normal 7 5 2" xfId="2950" xr:uid="{00000000-0005-0000-0000-0000870B0000}"/>
    <cellStyle name="Normal 7 5 3" xfId="2951" xr:uid="{00000000-0005-0000-0000-0000880B0000}"/>
    <cellStyle name="Normal 7 5 4" xfId="2952" xr:uid="{00000000-0005-0000-0000-0000890B0000}"/>
    <cellStyle name="Normal 7 5 5" xfId="2953" xr:uid="{00000000-0005-0000-0000-00008A0B0000}"/>
    <cellStyle name="Normal 7 5 6" xfId="2954" xr:uid="{00000000-0005-0000-0000-00008B0B0000}"/>
    <cellStyle name="Normal 7 5 7" xfId="2955" xr:uid="{00000000-0005-0000-0000-00008C0B0000}"/>
    <cellStyle name="Normal 7 5 8" xfId="2956" xr:uid="{00000000-0005-0000-0000-00008D0B0000}"/>
    <cellStyle name="Normal 7 5 9" xfId="2957" xr:uid="{00000000-0005-0000-0000-00008E0B0000}"/>
    <cellStyle name="Normal 7 6" xfId="2958" xr:uid="{00000000-0005-0000-0000-00008F0B0000}"/>
    <cellStyle name="Normal 7 6 2" xfId="2959" xr:uid="{00000000-0005-0000-0000-0000900B0000}"/>
    <cellStyle name="Normal 7 6 3" xfId="2960" xr:uid="{00000000-0005-0000-0000-0000910B0000}"/>
    <cellStyle name="Normal 7 6 4" xfId="2961" xr:uid="{00000000-0005-0000-0000-0000920B0000}"/>
    <cellStyle name="Normal 7 6 5" xfId="2962" xr:uid="{00000000-0005-0000-0000-0000930B0000}"/>
    <cellStyle name="Normal 7 6 6" xfId="2963" xr:uid="{00000000-0005-0000-0000-0000940B0000}"/>
    <cellStyle name="Normal 7 6 7" xfId="2964" xr:uid="{00000000-0005-0000-0000-0000950B0000}"/>
    <cellStyle name="Normal 7 6 8" xfId="2965" xr:uid="{00000000-0005-0000-0000-0000960B0000}"/>
    <cellStyle name="Normal 7 6 9" xfId="2966" xr:uid="{00000000-0005-0000-0000-0000970B0000}"/>
    <cellStyle name="Normal 7 7" xfId="2967" xr:uid="{00000000-0005-0000-0000-0000980B0000}"/>
    <cellStyle name="Normal 7 7 2" xfId="2968" xr:uid="{00000000-0005-0000-0000-0000990B0000}"/>
    <cellStyle name="Normal 7 7 3" xfId="2969" xr:uid="{00000000-0005-0000-0000-00009A0B0000}"/>
    <cellStyle name="Normal 7 7 4" xfId="2970" xr:uid="{00000000-0005-0000-0000-00009B0B0000}"/>
    <cellStyle name="Normal 7 7 5" xfId="2971" xr:uid="{00000000-0005-0000-0000-00009C0B0000}"/>
    <cellStyle name="Normal 7 7 6" xfId="2972" xr:uid="{00000000-0005-0000-0000-00009D0B0000}"/>
    <cellStyle name="Normal 7 7 7" xfId="2973" xr:uid="{00000000-0005-0000-0000-00009E0B0000}"/>
    <cellStyle name="Normal 7 7 8" xfId="2974" xr:uid="{00000000-0005-0000-0000-00009F0B0000}"/>
    <cellStyle name="Normal 7 7 9" xfId="2975" xr:uid="{00000000-0005-0000-0000-0000A00B0000}"/>
    <cellStyle name="Normal 7 8" xfId="2976" xr:uid="{00000000-0005-0000-0000-0000A10B0000}"/>
    <cellStyle name="Normal 7 9" xfId="2977" xr:uid="{00000000-0005-0000-0000-0000A20B0000}"/>
    <cellStyle name="Normal 8" xfId="2978" xr:uid="{00000000-0005-0000-0000-0000A30B0000}"/>
    <cellStyle name="Normal 9" xfId="2979" xr:uid="{00000000-0005-0000-0000-0000A40B0000}"/>
    <cellStyle name="Normal 9 2" xfId="2980" xr:uid="{00000000-0005-0000-0000-0000A50B0000}"/>
    <cellStyle name="Normal 9 2 10" xfId="2981" xr:uid="{00000000-0005-0000-0000-0000A60B0000}"/>
    <cellStyle name="Normal 9 2 2" xfId="2982" xr:uid="{00000000-0005-0000-0000-0000A70B0000}"/>
    <cellStyle name="Normal 9 2 3" xfId="2983" xr:uid="{00000000-0005-0000-0000-0000A80B0000}"/>
    <cellStyle name="Normal 9 2 4" xfId="2984" xr:uid="{00000000-0005-0000-0000-0000A90B0000}"/>
    <cellStyle name="Normal 9 2 5" xfId="2985" xr:uid="{00000000-0005-0000-0000-0000AA0B0000}"/>
    <cellStyle name="Normal 9 2 6" xfId="2986" xr:uid="{00000000-0005-0000-0000-0000AB0B0000}"/>
    <cellStyle name="Normal 9 2 7" xfId="2987" xr:uid="{00000000-0005-0000-0000-0000AC0B0000}"/>
    <cellStyle name="Normal 9 2 8" xfId="2988" xr:uid="{00000000-0005-0000-0000-0000AD0B0000}"/>
    <cellStyle name="Normal 9 2 9" xfId="2989" xr:uid="{00000000-0005-0000-0000-0000AE0B0000}"/>
    <cellStyle name="Normal 9 3" xfId="2990" xr:uid="{00000000-0005-0000-0000-0000AF0B0000}"/>
    <cellStyle name="Normal 9 3 10" xfId="2991" xr:uid="{00000000-0005-0000-0000-0000B00B0000}"/>
    <cellStyle name="Normal 9 3 2" xfId="2992" xr:uid="{00000000-0005-0000-0000-0000B10B0000}"/>
    <cellStyle name="Normal 9 3 3" xfId="2993" xr:uid="{00000000-0005-0000-0000-0000B20B0000}"/>
    <cellStyle name="Normal 9 3 4" xfId="2994" xr:uid="{00000000-0005-0000-0000-0000B30B0000}"/>
    <cellStyle name="Normal 9 3 5" xfId="2995" xr:uid="{00000000-0005-0000-0000-0000B40B0000}"/>
    <cellStyle name="Normal 9 3 6" xfId="2996" xr:uid="{00000000-0005-0000-0000-0000B50B0000}"/>
    <cellStyle name="Normal 9 3 7" xfId="2997" xr:uid="{00000000-0005-0000-0000-0000B60B0000}"/>
    <cellStyle name="Normal 9 3 8" xfId="2998" xr:uid="{00000000-0005-0000-0000-0000B70B0000}"/>
    <cellStyle name="Normal 9 3 9" xfId="2999" xr:uid="{00000000-0005-0000-0000-0000B80B0000}"/>
    <cellStyle name="Normal 9 4" xfId="3000" xr:uid="{00000000-0005-0000-0000-0000B90B0000}"/>
    <cellStyle name="Normal 9 4 10" xfId="3001" xr:uid="{00000000-0005-0000-0000-0000BA0B0000}"/>
    <cellStyle name="Normal 9 4 2" xfId="3002" xr:uid="{00000000-0005-0000-0000-0000BB0B0000}"/>
    <cellStyle name="Normal 9 4 3" xfId="3003" xr:uid="{00000000-0005-0000-0000-0000BC0B0000}"/>
    <cellStyle name="Normal 9 4 4" xfId="3004" xr:uid="{00000000-0005-0000-0000-0000BD0B0000}"/>
    <cellStyle name="Normal 9 4 5" xfId="3005" xr:uid="{00000000-0005-0000-0000-0000BE0B0000}"/>
    <cellStyle name="Normal 9 4 6" xfId="3006" xr:uid="{00000000-0005-0000-0000-0000BF0B0000}"/>
    <cellStyle name="Normal 9 4 7" xfId="3007" xr:uid="{00000000-0005-0000-0000-0000C00B0000}"/>
    <cellStyle name="Normal 9 4 8" xfId="3008" xr:uid="{00000000-0005-0000-0000-0000C10B0000}"/>
    <cellStyle name="Normal 9 4 9" xfId="3009" xr:uid="{00000000-0005-0000-0000-0000C20B0000}"/>
    <cellStyle name="Normal 9 5" xfId="3010" xr:uid="{00000000-0005-0000-0000-0000C30B0000}"/>
    <cellStyle name="Normal 9 5 10" xfId="3011" xr:uid="{00000000-0005-0000-0000-0000C40B0000}"/>
    <cellStyle name="Normal 9 5 2" xfId="3012" xr:uid="{00000000-0005-0000-0000-0000C50B0000}"/>
    <cellStyle name="Normal 9 5 3" xfId="3013" xr:uid="{00000000-0005-0000-0000-0000C60B0000}"/>
    <cellStyle name="Normal 9 5 4" xfId="3014" xr:uid="{00000000-0005-0000-0000-0000C70B0000}"/>
    <cellStyle name="Normal 9 5 5" xfId="3015" xr:uid="{00000000-0005-0000-0000-0000C80B0000}"/>
    <cellStyle name="Normal 9 5 6" xfId="3016" xr:uid="{00000000-0005-0000-0000-0000C90B0000}"/>
    <cellStyle name="Normal 9 5 7" xfId="3017" xr:uid="{00000000-0005-0000-0000-0000CA0B0000}"/>
    <cellStyle name="Normal 9 5 8" xfId="3018" xr:uid="{00000000-0005-0000-0000-0000CB0B0000}"/>
    <cellStyle name="Normal 9 5 9" xfId="3019" xr:uid="{00000000-0005-0000-0000-0000CC0B0000}"/>
    <cellStyle name="Normal 9 6" xfId="3020" xr:uid="{00000000-0005-0000-0000-0000CD0B0000}"/>
    <cellStyle name="Normal 9 6 2" xfId="3021" xr:uid="{00000000-0005-0000-0000-0000CE0B0000}"/>
    <cellStyle name="Normal 9 6 3" xfId="3022" xr:uid="{00000000-0005-0000-0000-0000CF0B0000}"/>
    <cellStyle name="Normal 9 6 4" xfId="3023" xr:uid="{00000000-0005-0000-0000-0000D00B0000}"/>
    <cellStyle name="Normal 9 6 5" xfId="3024" xr:uid="{00000000-0005-0000-0000-0000D10B0000}"/>
    <cellStyle name="Normal 9 6 6" xfId="3025" xr:uid="{00000000-0005-0000-0000-0000D20B0000}"/>
    <cellStyle name="Normal 9 6 7" xfId="3026" xr:uid="{00000000-0005-0000-0000-0000D30B0000}"/>
    <cellStyle name="Normal 9 6 8" xfId="3027" xr:uid="{00000000-0005-0000-0000-0000D40B0000}"/>
    <cellStyle name="Normal 9 6 9" xfId="3028" xr:uid="{00000000-0005-0000-0000-0000D50B0000}"/>
    <cellStyle name="Normal 9 7" xfId="3029" xr:uid="{00000000-0005-0000-0000-0000D60B0000}"/>
    <cellStyle name="Normal 9 7 2" xfId="3030" xr:uid="{00000000-0005-0000-0000-0000D70B0000}"/>
    <cellStyle name="Normal 9 7 3" xfId="3031" xr:uid="{00000000-0005-0000-0000-0000D80B0000}"/>
    <cellStyle name="Normal 9 7 4" xfId="3032" xr:uid="{00000000-0005-0000-0000-0000D90B0000}"/>
    <cellStyle name="Normal 9 7 5" xfId="3033" xr:uid="{00000000-0005-0000-0000-0000DA0B0000}"/>
    <cellStyle name="Normal 9 7 6" xfId="3034" xr:uid="{00000000-0005-0000-0000-0000DB0B0000}"/>
    <cellStyle name="Normal 9 7 7" xfId="3035" xr:uid="{00000000-0005-0000-0000-0000DC0B0000}"/>
    <cellStyle name="Normal 9 7 8" xfId="3036" xr:uid="{00000000-0005-0000-0000-0000DD0B0000}"/>
    <cellStyle name="Normal 9 7 9" xfId="3037" xr:uid="{00000000-0005-0000-0000-0000DE0B0000}"/>
    <cellStyle name="Normal 9 8" xfId="3038" xr:uid="{00000000-0005-0000-0000-0000DF0B0000}"/>
    <cellStyle name="Normal 9 9" xfId="3039" xr:uid="{00000000-0005-0000-0000-0000E00B0000}"/>
    <cellStyle name="Note 2" xfId="3040" xr:uid="{00000000-0005-0000-0000-0000E10B0000}"/>
    <cellStyle name="Nøytral 10" xfId="3041" xr:uid="{00000000-0005-0000-0000-0000E20B0000}"/>
    <cellStyle name="Nøytral 11" xfId="3042" xr:uid="{00000000-0005-0000-0000-0000E30B0000}"/>
    <cellStyle name="Nøytral 12" xfId="3043" xr:uid="{00000000-0005-0000-0000-0000E40B0000}"/>
    <cellStyle name="Nøytral 13" xfId="3044" xr:uid="{00000000-0005-0000-0000-0000E50B0000}"/>
    <cellStyle name="Nøytral 14" xfId="3045" xr:uid="{00000000-0005-0000-0000-0000E60B0000}"/>
    <cellStyle name="Nøytral 15" xfId="3046" xr:uid="{00000000-0005-0000-0000-0000E70B0000}"/>
    <cellStyle name="Nøytral 16" xfId="3047" xr:uid="{00000000-0005-0000-0000-0000E80B0000}"/>
    <cellStyle name="Nøytral 2" xfId="3048" xr:uid="{00000000-0005-0000-0000-0000E90B0000}"/>
    <cellStyle name="Nøytral 3" xfId="3049" xr:uid="{00000000-0005-0000-0000-0000EA0B0000}"/>
    <cellStyle name="Nøytral 4" xfId="3050" xr:uid="{00000000-0005-0000-0000-0000EB0B0000}"/>
    <cellStyle name="Nøytral 5" xfId="3051" xr:uid="{00000000-0005-0000-0000-0000EC0B0000}"/>
    <cellStyle name="Nøytral 6" xfId="3052" xr:uid="{00000000-0005-0000-0000-0000ED0B0000}"/>
    <cellStyle name="Nøytral 7" xfId="3053" xr:uid="{00000000-0005-0000-0000-0000EE0B0000}"/>
    <cellStyle name="Nøytral 8" xfId="3054" xr:uid="{00000000-0005-0000-0000-0000EF0B0000}"/>
    <cellStyle name="Nøytral 9" xfId="3055" xr:uid="{00000000-0005-0000-0000-0000F00B0000}"/>
    <cellStyle name="Output 2" xfId="3056" xr:uid="{00000000-0005-0000-0000-0000F10B0000}"/>
    <cellStyle name="Overskrift 1 10" xfId="3057" xr:uid="{00000000-0005-0000-0000-0000F20B0000}"/>
    <cellStyle name="Overskrift 1 11" xfId="3058" xr:uid="{00000000-0005-0000-0000-0000F30B0000}"/>
    <cellStyle name="Overskrift 1 12" xfId="3059" xr:uid="{00000000-0005-0000-0000-0000F40B0000}"/>
    <cellStyle name="Overskrift 1 13" xfId="3060" xr:uid="{00000000-0005-0000-0000-0000F50B0000}"/>
    <cellStyle name="Overskrift 1 14" xfId="3061" xr:uid="{00000000-0005-0000-0000-0000F60B0000}"/>
    <cellStyle name="Overskrift 1 15" xfId="3062" xr:uid="{00000000-0005-0000-0000-0000F70B0000}"/>
    <cellStyle name="Overskrift 1 16" xfId="3063" xr:uid="{00000000-0005-0000-0000-0000F80B0000}"/>
    <cellStyle name="Overskrift 1 2" xfId="3064" xr:uid="{00000000-0005-0000-0000-0000F90B0000}"/>
    <cellStyle name="Overskrift 1 3" xfId="3065" xr:uid="{00000000-0005-0000-0000-0000FA0B0000}"/>
    <cellStyle name="Overskrift 1 4" xfId="3066" xr:uid="{00000000-0005-0000-0000-0000FB0B0000}"/>
    <cellStyle name="Overskrift 1 5" xfId="3067" xr:uid="{00000000-0005-0000-0000-0000FC0B0000}"/>
    <cellStyle name="Overskrift 1 6" xfId="3068" xr:uid="{00000000-0005-0000-0000-0000FD0B0000}"/>
    <cellStyle name="Overskrift 1 7" xfId="3069" xr:uid="{00000000-0005-0000-0000-0000FE0B0000}"/>
    <cellStyle name="Overskrift 1 8" xfId="3070" xr:uid="{00000000-0005-0000-0000-0000FF0B0000}"/>
    <cellStyle name="Overskrift 1 9" xfId="3071" xr:uid="{00000000-0005-0000-0000-0000000C0000}"/>
    <cellStyle name="Overskrift 2 10" xfId="3072" xr:uid="{00000000-0005-0000-0000-0000010C0000}"/>
    <cellStyle name="Overskrift 2 11" xfId="3073" xr:uid="{00000000-0005-0000-0000-0000020C0000}"/>
    <cellStyle name="Overskrift 2 12" xfId="3074" xr:uid="{00000000-0005-0000-0000-0000030C0000}"/>
    <cellStyle name="Overskrift 2 13" xfId="3075" xr:uid="{00000000-0005-0000-0000-0000040C0000}"/>
    <cellStyle name="Overskrift 2 14" xfId="3076" xr:uid="{00000000-0005-0000-0000-0000050C0000}"/>
    <cellStyle name="Overskrift 2 15" xfId="3077" xr:uid="{00000000-0005-0000-0000-0000060C0000}"/>
    <cellStyle name="Overskrift 2 16" xfId="3078" xr:uid="{00000000-0005-0000-0000-0000070C0000}"/>
    <cellStyle name="Overskrift 2 2" xfId="3079" xr:uid="{00000000-0005-0000-0000-0000080C0000}"/>
    <cellStyle name="Overskrift 2 3" xfId="3080" xr:uid="{00000000-0005-0000-0000-0000090C0000}"/>
    <cellStyle name="Overskrift 2 4" xfId="3081" xr:uid="{00000000-0005-0000-0000-00000A0C0000}"/>
    <cellStyle name="Overskrift 2 5" xfId="3082" xr:uid="{00000000-0005-0000-0000-00000B0C0000}"/>
    <cellStyle name="Overskrift 2 6" xfId="3083" xr:uid="{00000000-0005-0000-0000-00000C0C0000}"/>
    <cellStyle name="Overskrift 2 7" xfId="3084" xr:uid="{00000000-0005-0000-0000-00000D0C0000}"/>
    <cellStyle name="Overskrift 2 8" xfId="3085" xr:uid="{00000000-0005-0000-0000-00000E0C0000}"/>
    <cellStyle name="Overskrift 2 9" xfId="3086" xr:uid="{00000000-0005-0000-0000-00000F0C0000}"/>
    <cellStyle name="Overskrift 3 10" xfId="3087" xr:uid="{00000000-0005-0000-0000-0000100C0000}"/>
    <cellStyle name="Overskrift 3 11" xfId="3088" xr:uid="{00000000-0005-0000-0000-0000110C0000}"/>
    <cellStyle name="Overskrift 3 12" xfId="3089" xr:uid="{00000000-0005-0000-0000-0000120C0000}"/>
    <cellStyle name="Overskrift 3 13" xfId="3090" xr:uid="{00000000-0005-0000-0000-0000130C0000}"/>
    <cellStyle name="Overskrift 3 14" xfId="3091" xr:uid="{00000000-0005-0000-0000-0000140C0000}"/>
    <cellStyle name="Overskrift 3 15" xfId="3092" xr:uid="{00000000-0005-0000-0000-0000150C0000}"/>
    <cellStyle name="Overskrift 3 16" xfId="3093" xr:uid="{00000000-0005-0000-0000-0000160C0000}"/>
    <cellStyle name="Overskrift 3 2" xfId="3094" xr:uid="{00000000-0005-0000-0000-0000170C0000}"/>
    <cellStyle name="Overskrift 3 3" xfId="3095" xr:uid="{00000000-0005-0000-0000-0000180C0000}"/>
    <cellStyle name="Overskrift 3 4" xfId="3096" xr:uid="{00000000-0005-0000-0000-0000190C0000}"/>
    <cellStyle name="Overskrift 3 5" xfId="3097" xr:uid="{00000000-0005-0000-0000-00001A0C0000}"/>
    <cellStyle name="Overskrift 3 6" xfId="3098" xr:uid="{00000000-0005-0000-0000-00001B0C0000}"/>
    <cellStyle name="Overskrift 3 7" xfId="3099" xr:uid="{00000000-0005-0000-0000-00001C0C0000}"/>
    <cellStyle name="Overskrift 3 8" xfId="3100" xr:uid="{00000000-0005-0000-0000-00001D0C0000}"/>
    <cellStyle name="Overskrift 3 9" xfId="3101" xr:uid="{00000000-0005-0000-0000-00001E0C0000}"/>
    <cellStyle name="Overskrift 4 10" xfId="3102" xr:uid="{00000000-0005-0000-0000-00001F0C0000}"/>
    <cellStyle name="Overskrift 4 11" xfId="3103" xr:uid="{00000000-0005-0000-0000-0000200C0000}"/>
    <cellStyle name="Overskrift 4 12" xfId="3104" xr:uid="{00000000-0005-0000-0000-0000210C0000}"/>
    <cellStyle name="Overskrift 4 13" xfId="3105" xr:uid="{00000000-0005-0000-0000-0000220C0000}"/>
    <cellStyle name="Overskrift 4 14" xfId="3106" xr:uid="{00000000-0005-0000-0000-0000230C0000}"/>
    <cellStyle name="Overskrift 4 15" xfId="3107" xr:uid="{00000000-0005-0000-0000-0000240C0000}"/>
    <cellStyle name="Overskrift 4 16" xfId="3108" xr:uid="{00000000-0005-0000-0000-0000250C0000}"/>
    <cellStyle name="Overskrift 4 2" xfId="3109" xr:uid="{00000000-0005-0000-0000-0000260C0000}"/>
    <cellStyle name="Overskrift 4 3" xfId="3110" xr:uid="{00000000-0005-0000-0000-0000270C0000}"/>
    <cellStyle name="Overskrift 4 4" xfId="3111" xr:uid="{00000000-0005-0000-0000-0000280C0000}"/>
    <cellStyle name="Overskrift 4 5" xfId="3112" xr:uid="{00000000-0005-0000-0000-0000290C0000}"/>
    <cellStyle name="Overskrift 4 6" xfId="3113" xr:uid="{00000000-0005-0000-0000-00002A0C0000}"/>
    <cellStyle name="Overskrift 4 7" xfId="3114" xr:uid="{00000000-0005-0000-0000-00002B0C0000}"/>
    <cellStyle name="Overskrift 4 8" xfId="3115" xr:uid="{00000000-0005-0000-0000-00002C0C0000}"/>
    <cellStyle name="Overskrift 4 9" xfId="3116" xr:uid="{00000000-0005-0000-0000-00002D0C0000}"/>
    <cellStyle name="Percent" xfId="2" builtinId="5"/>
    <cellStyle name="Percent 2" xfId="3117" xr:uid="{00000000-0005-0000-0000-00002F0C0000}"/>
    <cellStyle name="Percent 3" xfId="3118" xr:uid="{00000000-0005-0000-0000-0000300C0000}"/>
    <cellStyle name="Prosent 10" xfId="3119" xr:uid="{00000000-0005-0000-0000-0000310C0000}"/>
    <cellStyle name="Prosent 11" xfId="3120" xr:uid="{00000000-0005-0000-0000-0000320C0000}"/>
    <cellStyle name="Prosent 12" xfId="3121" xr:uid="{00000000-0005-0000-0000-0000330C0000}"/>
    <cellStyle name="Prosent 13" xfId="3122" xr:uid="{00000000-0005-0000-0000-0000340C0000}"/>
    <cellStyle name="Prosent 14" xfId="3123" xr:uid="{00000000-0005-0000-0000-0000350C0000}"/>
    <cellStyle name="Prosent 2" xfId="3124" xr:uid="{00000000-0005-0000-0000-0000360C0000}"/>
    <cellStyle name="Prosent 2 10" xfId="3125" xr:uid="{00000000-0005-0000-0000-0000370C0000}"/>
    <cellStyle name="Prosent 2 11" xfId="3126" xr:uid="{00000000-0005-0000-0000-0000380C0000}"/>
    <cellStyle name="Prosent 2 12" xfId="3127" xr:uid="{00000000-0005-0000-0000-0000390C0000}"/>
    <cellStyle name="Prosent 2 13" xfId="3128" xr:uid="{00000000-0005-0000-0000-00003A0C0000}"/>
    <cellStyle name="Prosent 2 14" xfId="3129" xr:uid="{00000000-0005-0000-0000-00003B0C0000}"/>
    <cellStyle name="Prosent 2 15" xfId="3130" xr:uid="{00000000-0005-0000-0000-00003C0C0000}"/>
    <cellStyle name="Prosent 2 16" xfId="3131" xr:uid="{00000000-0005-0000-0000-00003D0C0000}"/>
    <cellStyle name="Prosent 2 2" xfId="3132" xr:uid="{00000000-0005-0000-0000-00003E0C0000}"/>
    <cellStyle name="Prosent 2 3" xfId="3133" xr:uid="{00000000-0005-0000-0000-00003F0C0000}"/>
    <cellStyle name="Prosent 2 4" xfId="3134" xr:uid="{00000000-0005-0000-0000-0000400C0000}"/>
    <cellStyle name="Prosent 2 5" xfId="3135" xr:uid="{00000000-0005-0000-0000-0000410C0000}"/>
    <cellStyle name="Prosent 2 6" xfId="3136" xr:uid="{00000000-0005-0000-0000-0000420C0000}"/>
    <cellStyle name="Prosent 2 7" xfId="3137" xr:uid="{00000000-0005-0000-0000-0000430C0000}"/>
    <cellStyle name="Prosent 2 8" xfId="3138" xr:uid="{00000000-0005-0000-0000-0000440C0000}"/>
    <cellStyle name="Prosent 2 9" xfId="3139" xr:uid="{00000000-0005-0000-0000-0000450C0000}"/>
    <cellStyle name="Prosent 3" xfId="3140" xr:uid="{00000000-0005-0000-0000-0000460C0000}"/>
    <cellStyle name="Prosent 3 2" xfId="3141" xr:uid="{00000000-0005-0000-0000-0000470C0000}"/>
    <cellStyle name="Prosent 4" xfId="3142" xr:uid="{00000000-0005-0000-0000-0000480C0000}"/>
    <cellStyle name="Prosent 5" xfId="3143" xr:uid="{00000000-0005-0000-0000-0000490C0000}"/>
    <cellStyle name="Prosent 6" xfId="3144" xr:uid="{00000000-0005-0000-0000-00004A0C0000}"/>
    <cellStyle name="Prosent 7" xfId="3145" xr:uid="{00000000-0005-0000-0000-00004B0C0000}"/>
    <cellStyle name="Prosent 8" xfId="3146" xr:uid="{00000000-0005-0000-0000-00004C0C0000}"/>
    <cellStyle name="Prosent 9" xfId="3147" xr:uid="{00000000-0005-0000-0000-00004D0C0000}"/>
    <cellStyle name="Stil 1" xfId="3148" xr:uid="{00000000-0005-0000-0000-00004E0C0000}"/>
    <cellStyle name="Stil 1 10" xfId="3149" xr:uid="{00000000-0005-0000-0000-00004F0C0000}"/>
    <cellStyle name="Stil 1 10 2" xfId="3150" xr:uid="{00000000-0005-0000-0000-0000500C0000}"/>
    <cellStyle name="Stil 1 10 3" xfId="3151" xr:uid="{00000000-0005-0000-0000-0000510C0000}"/>
    <cellStyle name="Stil 1 10 4" xfId="3152" xr:uid="{00000000-0005-0000-0000-0000520C0000}"/>
    <cellStyle name="Stil 1 10 5" xfId="3153" xr:uid="{00000000-0005-0000-0000-0000530C0000}"/>
    <cellStyle name="Stil 1 10 6" xfId="3154" xr:uid="{00000000-0005-0000-0000-0000540C0000}"/>
    <cellStyle name="Stil 1 10 7" xfId="3155" xr:uid="{00000000-0005-0000-0000-0000550C0000}"/>
    <cellStyle name="Stil 1 10 8" xfId="3156" xr:uid="{00000000-0005-0000-0000-0000560C0000}"/>
    <cellStyle name="Stil 1 2" xfId="3157" xr:uid="{00000000-0005-0000-0000-0000570C0000}"/>
    <cellStyle name="Stil 1 2 10" xfId="3158" xr:uid="{00000000-0005-0000-0000-0000580C0000}"/>
    <cellStyle name="Stil 1 2 11" xfId="3159" xr:uid="{00000000-0005-0000-0000-0000590C0000}"/>
    <cellStyle name="Stil 1 2 12" xfId="3160" xr:uid="{00000000-0005-0000-0000-00005A0C0000}"/>
    <cellStyle name="Stil 1 2 13" xfId="3161" xr:uid="{00000000-0005-0000-0000-00005B0C0000}"/>
    <cellStyle name="Stil 1 2 14" xfId="3162" xr:uid="{00000000-0005-0000-0000-00005C0C0000}"/>
    <cellStyle name="Stil 1 2 15" xfId="3163" xr:uid="{00000000-0005-0000-0000-00005D0C0000}"/>
    <cellStyle name="Stil 1 2 16" xfId="3164" xr:uid="{00000000-0005-0000-0000-00005E0C0000}"/>
    <cellStyle name="Stil 1 2 2" xfId="3165" xr:uid="{00000000-0005-0000-0000-00005F0C0000}"/>
    <cellStyle name="Stil 1 2 3" xfId="3166" xr:uid="{00000000-0005-0000-0000-0000600C0000}"/>
    <cellStyle name="Stil 1 2 4" xfId="3167" xr:uid="{00000000-0005-0000-0000-0000610C0000}"/>
    <cellStyle name="Stil 1 2 5" xfId="3168" xr:uid="{00000000-0005-0000-0000-0000620C0000}"/>
    <cellStyle name="Stil 1 2 6" xfId="3169" xr:uid="{00000000-0005-0000-0000-0000630C0000}"/>
    <cellStyle name="Stil 1 2 7" xfId="3170" xr:uid="{00000000-0005-0000-0000-0000640C0000}"/>
    <cellStyle name="Stil 1 2 8" xfId="3171" xr:uid="{00000000-0005-0000-0000-0000650C0000}"/>
    <cellStyle name="Stil 1 2 9" xfId="3172" xr:uid="{00000000-0005-0000-0000-0000660C0000}"/>
    <cellStyle name="Stil 1 3" xfId="3173" xr:uid="{00000000-0005-0000-0000-0000670C0000}"/>
    <cellStyle name="Stil 1 4" xfId="3174" xr:uid="{00000000-0005-0000-0000-0000680C0000}"/>
    <cellStyle name="Stil 1 4 2" xfId="3175" xr:uid="{00000000-0005-0000-0000-0000690C0000}"/>
    <cellStyle name="Stil 1 4 3" xfId="3176" xr:uid="{00000000-0005-0000-0000-00006A0C0000}"/>
    <cellStyle name="Stil 1 4 4" xfId="3177" xr:uid="{00000000-0005-0000-0000-00006B0C0000}"/>
    <cellStyle name="Stil 1 4 5" xfId="3178" xr:uid="{00000000-0005-0000-0000-00006C0C0000}"/>
    <cellStyle name="Stil 1 4 6" xfId="3179" xr:uid="{00000000-0005-0000-0000-00006D0C0000}"/>
    <cellStyle name="Stil 1 4 7" xfId="3180" xr:uid="{00000000-0005-0000-0000-00006E0C0000}"/>
    <cellStyle name="Stil 1 4 8" xfId="3181" xr:uid="{00000000-0005-0000-0000-00006F0C0000}"/>
    <cellStyle name="Stil 1 5" xfId="3182" xr:uid="{00000000-0005-0000-0000-0000700C0000}"/>
    <cellStyle name="Stil 1 5 2" xfId="3183" xr:uid="{00000000-0005-0000-0000-0000710C0000}"/>
    <cellStyle name="Stil 1 5 3" xfId="3184" xr:uid="{00000000-0005-0000-0000-0000720C0000}"/>
    <cellStyle name="Stil 1 5 4" xfId="3185" xr:uid="{00000000-0005-0000-0000-0000730C0000}"/>
    <cellStyle name="Stil 1 5 5" xfId="3186" xr:uid="{00000000-0005-0000-0000-0000740C0000}"/>
    <cellStyle name="Stil 1 5 6" xfId="3187" xr:uid="{00000000-0005-0000-0000-0000750C0000}"/>
    <cellStyle name="Stil 1 5 7" xfId="3188" xr:uid="{00000000-0005-0000-0000-0000760C0000}"/>
    <cellStyle name="Stil 1 5 8" xfId="3189" xr:uid="{00000000-0005-0000-0000-0000770C0000}"/>
    <cellStyle name="Stil 1 6" xfId="3190" xr:uid="{00000000-0005-0000-0000-0000780C0000}"/>
    <cellStyle name="Stil 1 6 2" xfId="3191" xr:uid="{00000000-0005-0000-0000-0000790C0000}"/>
    <cellStyle name="Stil 1 6 3" xfId="3192" xr:uid="{00000000-0005-0000-0000-00007A0C0000}"/>
    <cellStyle name="Stil 1 6 4" xfId="3193" xr:uid="{00000000-0005-0000-0000-00007B0C0000}"/>
    <cellStyle name="Stil 1 6 5" xfId="3194" xr:uid="{00000000-0005-0000-0000-00007C0C0000}"/>
    <cellStyle name="Stil 1 6 6" xfId="3195" xr:uid="{00000000-0005-0000-0000-00007D0C0000}"/>
    <cellStyle name="Stil 1 6 7" xfId="3196" xr:uid="{00000000-0005-0000-0000-00007E0C0000}"/>
    <cellStyle name="Stil 1 6 8" xfId="3197" xr:uid="{00000000-0005-0000-0000-00007F0C0000}"/>
    <cellStyle name="Stil 1 7" xfId="3198" xr:uid="{00000000-0005-0000-0000-0000800C0000}"/>
    <cellStyle name="Stil 1 7 2" xfId="3199" xr:uid="{00000000-0005-0000-0000-0000810C0000}"/>
    <cellStyle name="Stil 1 7 3" xfId="3200" xr:uid="{00000000-0005-0000-0000-0000820C0000}"/>
    <cellStyle name="Stil 1 7 4" xfId="3201" xr:uid="{00000000-0005-0000-0000-0000830C0000}"/>
    <cellStyle name="Stil 1 7 5" xfId="3202" xr:uid="{00000000-0005-0000-0000-0000840C0000}"/>
    <cellStyle name="Stil 1 7 6" xfId="3203" xr:uid="{00000000-0005-0000-0000-0000850C0000}"/>
    <cellStyle name="Stil 1 7 7" xfId="3204" xr:uid="{00000000-0005-0000-0000-0000860C0000}"/>
    <cellStyle name="Stil 1 7 8" xfId="3205" xr:uid="{00000000-0005-0000-0000-0000870C0000}"/>
    <cellStyle name="Stil 1 8" xfId="3206" xr:uid="{00000000-0005-0000-0000-0000880C0000}"/>
    <cellStyle name="Stil 1 8 2" xfId="3207" xr:uid="{00000000-0005-0000-0000-0000890C0000}"/>
    <cellStyle name="Stil 1 8 3" xfId="3208" xr:uid="{00000000-0005-0000-0000-00008A0C0000}"/>
    <cellStyle name="Stil 1 8 4" xfId="3209" xr:uid="{00000000-0005-0000-0000-00008B0C0000}"/>
    <cellStyle name="Stil 1 8 5" xfId="3210" xr:uid="{00000000-0005-0000-0000-00008C0C0000}"/>
    <cellStyle name="Stil 1 8 6" xfId="3211" xr:uid="{00000000-0005-0000-0000-00008D0C0000}"/>
    <cellStyle name="Stil 1 8 7" xfId="3212" xr:uid="{00000000-0005-0000-0000-00008E0C0000}"/>
    <cellStyle name="Stil 1 8 8" xfId="3213" xr:uid="{00000000-0005-0000-0000-00008F0C0000}"/>
    <cellStyle name="Stil 1 9" xfId="3214" xr:uid="{00000000-0005-0000-0000-0000900C0000}"/>
    <cellStyle name="Stil 1 9 2" xfId="3215" xr:uid="{00000000-0005-0000-0000-0000910C0000}"/>
    <cellStyle name="Stil 1 9 3" xfId="3216" xr:uid="{00000000-0005-0000-0000-0000920C0000}"/>
    <cellStyle name="Stil 1 9 4" xfId="3217" xr:uid="{00000000-0005-0000-0000-0000930C0000}"/>
    <cellStyle name="Stil 1 9 5" xfId="3218" xr:uid="{00000000-0005-0000-0000-0000940C0000}"/>
    <cellStyle name="Stil 1 9 6" xfId="3219" xr:uid="{00000000-0005-0000-0000-0000950C0000}"/>
    <cellStyle name="Stil 1 9 7" xfId="3220" xr:uid="{00000000-0005-0000-0000-0000960C0000}"/>
    <cellStyle name="Stil 1 9 8" xfId="3221" xr:uid="{00000000-0005-0000-0000-0000970C0000}"/>
    <cellStyle name="Title 2" xfId="3222" xr:uid="{00000000-0005-0000-0000-0000980C0000}"/>
    <cellStyle name="Tittel 10" xfId="3223" xr:uid="{00000000-0005-0000-0000-0000990C0000}"/>
    <cellStyle name="Tittel 11" xfId="3224" xr:uid="{00000000-0005-0000-0000-00009A0C0000}"/>
    <cellStyle name="Tittel 12" xfId="3225" xr:uid="{00000000-0005-0000-0000-00009B0C0000}"/>
    <cellStyle name="Tittel 13" xfId="3226" xr:uid="{00000000-0005-0000-0000-00009C0C0000}"/>
    <cellStyle name="Tittel 14" xfId="3227" xr:uid="{00000000-0005-0000-0000-00009D0C0000}"/>
    <cellStyle name="Tittel 15" xfId="3228" xr:uid="{00000000-0005-0000-0000-00009E0C0000}"/>
    <cellStyle name="Tittel 16" xfId="3229" xr:uid="{00000000-0005-0000-0000-00009F0C0000}"/>
    <cellStyle name="Tittel 2" xfId="3230" xr:uid="{00000000-0005-0000-0000-0000A00C0000}"/>
    <cellStyle name="Tittel 3" xfId="3231" xr:uid="{00000000-0005-0000-0000-0000A10C0000}"/>
    <cellStyle name="Tittel 4" xfId="3232" xr:uid="{00000000-0005-0000-0000-0000A20C0000}"/>
    <cellStyle name="Tittel 5" xfId="3233" xr:uid="{00000000-0005-0000-0000-0000A30C0000}"/>
    <cellStyle name="Tittel 6" xfId="3234" xr:uid="{00000000-0005-0000-0000-0000A40C0000}"/>
    <cellStyle name="Tittel 7" xfId="3235" xr:uid="{00000000-0005-0000-0000-0000A50C0000}"/>
    <cellStyle name="Tittel 8" xfId="3236" xr:uid="{00000000-0005-0000-0000-0000A60C0000}"/>
    <cellStyle name="Tittel 9" xfId="3237" xr:uid="{00000000-0005-0000-0000-0000A70C0000}"/>
    <cellStyle name="Total 2" xfId="3238" xr:uid="{00000000-0005-0000-0000-0000A80C0000}"/>
    <cellStyle name="Totalt 10" xfId="3239" xr:uid="{00000000-0005-0000-0000-0000A90C0000}"/>
    <cellStyle name="Totalt 11" xfId="3240" xr:uid="{00000000-0005-0000-0000-0000AA0C0000}"/>
    <cellStyle name="Totalt 12" xfId="3241" xr:uid="{00000000-0005-0000-0000-0000AB0C0000}"/>
    <cellStyle name="Totalt 13" xfId="3242" xr:uid="{00000000-0005-0000-0000-0000AC0C0000}"/>
    <cellStyle name="Totalt 14" xfId="3243" xr:uid="{00000000-0005-0000-0000-0000AD0C0000}"/>
    <cellStyle name="Totalt 15" xfId="3244" xr:uid="{00000000-0005-0000-0000-0000AE0C0000}"/>
    <cellStyle name="Totalt 16" xfId="3245" xr:uid="{00000000-0005-0000-0000-0000AF0C0000}"/>
    <cellStyle name="Totalt 2" xfId="3246" xr:uid="{00000000-0005-0000-0000-0000B00C0000}"/>
    <cellStyle name="Totalt 3" xfId="3247" xr:uid="{00000000-0005-0000-0000-0000B10C0000}"/>
    <cellStyle name="Totalt 4" xfId="3248" xr:uid="{00000000-0005-0000-0000-0000B20C0000}"/>
    <cellStyle name="Totalt 5" xfId="3249" xr:uid="{00000000-0005-0000-0000-0000B30C0000}"/>
    <cellStyle name="Totalt 6" xfId="3250" xr:uid="{00000000-0005-0000-0000-0000B40C0000}"/>
    <cellStyle name="Totalt 7" xfId="3251" xr:uid="{00000000-0005-0000-0000-0000B50C0000}"/>
    <cellStyle name="Totalt 8" xfId="3252" xr:uid="{00000000-0005-0000-0000-0000B60C0000}"/>
    <cellStyle name="Totalt 9" xfId="3253" xr:uid="{00000000-0005-0000-0000-0000B70C0000}"/>
    <cellStyle name="Tusenskille 10" xfId="3254" xr:uid="{00000000-0005-0000-0000-0000B80C0000}"/>
    <cellStyle name="Tusenskille 11" xfId="3255" xr:uid="{00000000-0005-0000-0000-0000B90C0000}"/>
    <cellStyle name="Tusenskille 12" xfId="3256" xr:uid="{00000000-0005-0000-0000-0000BA0C0000}"/>
    <cellStyle name="Tusenskille 13" xfId="3257" xr:uid="{00000000-0005-0000-0000-0000BB0C0000}"/>
    <cellStyle name="Tusenskille 13 2" xfId="3258" xr:uid="{00000000-0005-0000-0000-0000BC0C0000}"/>
    <cellStyle name="Tusenskille 13 3" xfId="3259" xr:uid="{00000000-0005-0000-0000-0000BD0C0000}"/>
    <cellStyle name="Tusenskille 13 4" xfId="3260" xr:uid="{00000000-0005-0000-0000-0000BE0C0000}"/>
    <cellStyle name="Tusenskille 13 5" xfId="3261" xr:uid="{00000000-0005-0000-0000-0000BF0C0000}"/>
    <cellStyle name="Tusenskille 13 6" xfId="3262" xr:uid="{00000000-0005-0000-0000-0000C00C0000}"/>
    <cellStyle name="Tusenskille 13 7" xfId="3263" xr:uid="{00000000-0005-0000-0000-0000C10C0000}"/>
    <cellStyle name="Tusenskille 13 8" xfId="3264" xr:uid="{00000000-0005-0000-0000-0000C20C0000}"/>
    <cellStyle name="Tusenskille 13 9" xfId="3265" xr:uid="{00000000-0005-0000-0000-0000C30C0000}"/>
    <cellStyle name="Tusenskille 14" xfId="3266" xr:uid="{00000000-0005-0000-0000-0000C40C0000}"/>
    <cellStyle name="Tusenskille 15" xfId="3267" xr:uid="{00000000-0005-0000-0000-0000C50C0000}"/>
    <cellStyle name="Tusenskille 16" xfId="3268" xr:uid="{00000000-0005-0000-0000-0000C60C0000}"/>
    <cellStyle name="Tusenskille 17" xfId="3269" xr:uid="{00000000-0005-0000-0000-0000C70C0000}"/>
    <cellStyle name="Tusenskille 17 2" xfId="3270" xr:uid="{00000000-0005-0000-0000-0000C80C0000}"/>
    <cellStyle name="Tusenskille 17 3" xfId="3271" xr:uid="{00000000-0005-0000-0000-0000C90C0000}"/>
    <cellStyle name="Tusenskille 17 4" xfId="3272" xr:uid="{00000000-0005-0000-0000-0000CA0C0000}"/>
    <cellStyle name="Tusenskille 17 5" xfId="3273" xr:uid="{00000000-0005-0000-0000-0000CB0C0000}"/>
    <cellStyle name="Tusenskille 17 6" xfId="3274" xr:uid="{00000000-0005-0000-0000-0000CC0C0000}"/>
    <cellStyle name="Tusenskille 17 7" xfId="3275" xr:uid="{00000000-0005-0000-0000-0000CD0C0000}"/>
    <cellStyle name="Tusenskille 17 8" xfId="3276" xr:uid="{00000000-0005-0000-0000-0000CE0C0000}"/>
    <cellStyle name="Tusenskille 17 9" xfId="3277" xr:uid="{00000000-0005-0000-0000-0000CF0C0000}"/>
    <cellStyle name="Tusenskille 18" xfId="3278" xr:uid="{00000000-0005-0000-0000-0000D00C0000}"/>
    <cellStyle name="Tusenskille 19" xfId="3279" xr:uid="{00000000-0005-0000-0000-0000D10C0000}"/>
    <cellStyle name="Tusenskille 2" xfId="3280" xr:uid="{00000000-0005-0000-0000-0000D20C0000}"/>
    <cellStyle name="Tusenskille 2 10" xfId="3281" xr:uid="{00000000-0005-0000-0000-0000D30C0000}"/>
    <cellStyle name="Tusenskille 2 11" xfId="3282" xr:uid="{00000000-0005-0000-0000-0000D40C0000}"/>
    <cellStyle name="Tusenskille 2 12" xfId="3283" xr:uid="{00000000-0005-0000-0000-0000D50C0000}"/>
    <cellStyle name="Tusenskille 2 13" xfId="3284" xr:uid="{00000000-0005-0000-0000-0000D60C0000}"/>
    <cellStyle name="Tusenskille 2 14" xfId="3285" xr:uid="{00000000-0005-0000-0000-0000D70C0000}"/>
    <cellStyle name="Tusenskille 2 15" xfId="3286" xr:uid="{00000000-0005-0000-0000-0000D80C0000}"/>
    <cellStyle name="Tusenskille 2 16" xfId="3287" xr:uid="{00000000-0005-0000-0000-0000D90C0000}"/>
    <cellStyle name="Tusenskille 2 2" xfId="3288" xr:uid="{00000000-0005-0000-0000-0000DA0C0000}"/>
    <cellStyle name="Tusenskille 2 3" xfId="3289" xr:uid="{00000000-0005-0000-0000-0000DB0C0000}"/>
    <cellStyle name="Tusenskille 2 4" xfId="3290" xr:uid="{00000000-0005-0000-0000-0000DC0C0000}"/>
    <cellStyle name="Tusenskille 2 5" xfId="3291" xr:uid="{00000000-0005-0000-0000-0000DD0C0000}"/>
    <cellStyle name="Tusenskille 2 6" xfId="3292" xr:uid="{00000000-0005-0000-0000-0000DE0C0000}"/>
    <cellStyle name="Tusenskille 2 7" xfId="3293" xr:uid="{00000000-0005-0000-0000-0000DF0C0000}"/>
    <cellStyle name="Tusenskille 2 8" xfId="3294" xr:uid="{00000000-0005-0000-0000-0000E00C0000}"/>
    <cellStyle name="Tusenskille 2 9" xfId="3295" xr:uid="{00000000-0005-0000-0000-0000E10C0000}"/>
    <cellStyle name="Tusenskille 20" xfId="3296" xr:uid="{00000000-0005-0000-0000-0000E20C0000}"/>
    <cellStyle name="Tusenskille 27" xfId="3297" xr:uid="{00000000-0005-0000-0000-0000E30C0000}"/>
    <cellStyle name="Tusenskille 27 2" xfId="3298" xr:uid="{00000000-0005-0000-0000-0000E40C0000}"/>
    <cellStyle name="Tusenskille 3" xfId="3299" xr:uid="{00000000-0005-0000-0000-0000E50C0000}"/>
    <cellStyle name="Tusenskille 30" xfId="3300" xr:uid="{00000000-0005-0000-0000-0000E60C0000}"/>
    <cellStyle name="Tusenskille 31" xfId="3301" xr:uid="{00000000-0005-0000-0000-0000E70C0000}"/>
    <cellStyle name="Tusenskille 4" xfId="3302" xr:uid="{00000000-0005-0000-0000-0000E80C0000}"/>
    <cellStyle name="Tusenskille 5" xfId="3303" xr:uid="{00000000-0005-0000-0000-0000E90C0000}"/>
    <cellStyle name="Tusenskille 6" xfId="3304" xr:uid="{00000000-0005-0000-0000-0000EA0C0000}"/>
    <cellStyle name="Tusenskille 7" xfId="3305" xr:uid="{00000000-0005-0000-0000-0000EB0C0000}"/>
    <cellStyle name="Tusenskille 8" xfId="3306" xr:uid="{00000000-0005-0000-0000-0000EC0C0000}"/>
    <cellStyle name="Tusenskille 9" xfId="3307" xr:uid="{00000000-0005-0000-0000-0000ED0C0000}"/>
    <cellStyle name="Utdata 10" xfId="3308" xr:uid="{00000000-0005-0000-0000-0000EE0C0000}"/>
    <cellStyle name="Utdata 11" xfId="3309" xr:uid="{00000000-0005-0000-0000-0000EF0C0000}"/>
    <cellStyle name="Utdata 12" xfId="3310" xr:uid="{00000000-0005-0000-0000-0000F00C0000}"/>
    <cellStyle name="Utdata 13" xfId="3311" xr:uid="{00000000-0005-0000-0000-0000F10C0000}"/>
    <cellStyle name="Utdata 14" xfId="3312" xr:uid="{00000000-0005-0000-0000-0000F20C0000}"/>
    <cellStyle name="Utdata 15" xfId="3313" xr:uid="{00000000-0005-0000-0000-0000F30C0000}"/>
    <cellStyle name="Utdata 16" xfId="3314" xr:uid="{00000000-0005-0000-0000-0000F40C0000}"/>
    <cellStyle name="Utdata 2" xfId="3315" xr:uid="{00000000-0005-0000-0000-0000F50C0000}"/>
    <cellStyle name="Utdata 3" xfId="3316" xr:uid="{00000000-0005-0000-0000-0000F60C0000}"/>
    <cellStyle name="Utdata 4" xfId="3317" xr:uid="{00000000-0005-0000-0000-0000F70C0000}"/>
    <cellStyle name="Utdata 5" xfId="3318" xr:uid="{00000000-0005-0000-0000-0000F80C0000}"/>
    <cellStyle name="Utdata 6" xfId="3319" xr:uid="{00000000-0005-0000-0000-0000F90C0000}"/>
    <cellStyle name="Utdata 7" xfId="3320" xr:uid="{00000000-0005-0000-0000-0000FA0C0000}"/>
    <cellStyle name="Utdata 8" xfId="3321" xr:uid="{00000000-0005-0000-0000-0000FB0C0000}"/>
    <cellStyle name="Utdata 9" xfId="3322" xr:uid="{00000000-0005-0000-0000-0000FC0C0000}"/>
    <cellStyle name="Uthevingsfarge1 10" xfId="3323" xr:uid="{00000000-0005-0000-0000-0000FD0C0000}"/>
    <cellStyle name="Uthevingsfarge1 11" xfId="3324" xr:uid="{00000000-0005-0000-0000-0000FE0C0000}"/>
    <cellStyle name="Uthevingsfarge1 12" xfId="3325" xr:uid="{00000000-0005-0000-0000-0000FF0C0000}"/>
    <cellStyle name="Uthevingsfarge1 13" xfId="3326" xr:uid="{00000000-0005-0000-0000-0000000D0000}"/>
    <cellStyle name="Uthevingsfarge1 14" xfId="3327" xr:uid="{00000000-0005-0000-0000-0000010D0000}"/>
    <cellStyle name="Uthevingsfarge1 15" xfId="3328" xr:uid="{00000000-0005-0000-0000-0000020D0000}"/>
    <cellStyle name="Uthevingsfarge1 16" xfId="3329" xr:uid="{00000000-0005-0000-0000-0000030D0000}"/>
    <cellStyle name="Uthevingsfarge1 2" xfId="3330" xr:uid="{00000000-0005-0000-0000-0000040D0000}"/>
    <cellStyle name="Uthevingsfarge1 3" xfId="3331" xr:uid="{00000000-0005-0000-0000-0000050D0000}"/>
    <cellStyle name="Uthevingsfarge1 4" xfId="3332" xr:uid="{00000000-0005-0000-0000-0000060D0000}"/>
    <cellStyle name="Uthevingsfarge1 5" xfId="3333" xr:uid="{00000000-0005-0000-0000-0000070D0000}"/>
    <cellStyle name="Uthevingsfarge1 6" xfId="3334" xr:uid="{00000000-0005-0000-0000-0000080D0000}"/>
    <cellStyle name="Uthevingsfarge1 7" xfId="3335" xr:uid="{00000000-0005-0000-0000-0000090D0000}"/>
    <cellStyle name="Uthevingsfarge1 8" xfId="3336" xr:uid="{00000000-0005-0000-0000-00000A0D0000}"/>
    <cellStyle name="Uthevingsfarge1 9" xfId="3337" xr:uid="{00000000-0005-0000-0000-00000B0D0000}"/>
    <cellStyle name="Uthevingsfarge2 10" xfId="3338" xr:uid="{00000000-0005-0000-0000-00000C0D0000}"/>
    <cellStyle name="Uthevingsfarge2 11" xfId="3339" xr:uid="{00000000-0005-0000-0000-00000D0D0000}"/>
    <cellStyle name="Uthevingsfarge2 12" xfId="3340" xr:uid="{00000000-0005-0000-0000-00000E0D0000}"/>
    <cellStyle name="Uthevingsfarge2 13" xfId="3341" xr:uid="{00000000-0005-0000-0000-00000F0D0000}"/>
    <cellStyle name="Uthevingsfarge2 14" xfId="3342" xr:uid="{00000000-0005-0000-0000-0000100D0000}"/>
    <cellStyle name="Uthevingsfarge2 15" xfId="3343" xr:uid="{00000000-0005-0000-0000-0000110D0000}"/>
    <cellStyle name="Uthevingsfarge2 16" xfId="3344" xr:uid="{00000000-0005-0000-0000-0000120D0000}"/>
    <cellStyle name="Uthevingsfarge2 2" xfId="3345" xr:uid="{00000000-0005-0000-0000-0000130D0000}"/>
    <cellStyle name="Uthevingsfarge2 3" xfId="3346" xr:uid="{00000000-0005-0000-0000-0000140D0000}"/>
    <cellStyle name="Uthevingsfarge2 4" xfId="3347" xr:uid="{00000000-0005-0000-0000-0000150D0000}"/>
    <cellStyle name="Uthevingsfarge2 5" xfId="3348" xr:uid="{00000000-0005-0000-0000-0000160D0000}"/>
    <cellStyle name="Uthevingsfarge2 6" xfId="3349" xr:uid="{00000000-0005-0000-0000-0000170D0000}"/>
    <cellStyle name="Uthevingsfarge2 7" xfId="3350" xr:uid="{00000000-0005-0000-0000-0000180D0000}"/>
    <cellStyle name="Uthevingsfarge2 8" xfId="3351" xr:uid="{00000000-0005-0000-0000-0000190D0000}"/>
    <cellStyle name="Uthevingsfarge2 9" xfId="3352" xr:uid="{00000000-0005-0000-0000-00001A0D0000}"/>
    <cellStyle name="Uthevingsfarge3 10" xfId="3353" xr:uid="{00000000-0005-0000-0000-00001B0D0000}"/>
    <cellStyle name="Uthevingsfarge3 11" xfId="3354" xr:uid="{00000000-0005-0000-0000-00001C0D0000}"/>
    <cellStyle name="Uthevingsfarge3 12" xfId="3355" xr:uid="{00000000-0005-0000-0000-00001D0D0000}"/>
    <cellStyle name="Uthevingsfarge3 13" xfId="3356" xr:uid="{00000000-0005-0000-0000-00001E0D0000}"/>
    <cellStyle name="Uthevingsfarge3 14" xfId="3357" xr:uid="{00000000-0005-0000-0000-00001F0D0000}"/>
    <cellStyle name="Uthevingsfarge3 15" xfId="3358" xr:uid="{00000000-0005-0000-0000-0000200D0000}"/>
    <cellStyle name="Uthevingsfarge3 16" xfId="3359" xr:uid="{00000000-0005-0000-0000-0000210D0000}"/>
    <cellStyle name="Uthevingsfarge3 2" xfId="3360" xr:uid="{00000000-0005-0000-0000-0000220D0000}"/>
    <cellStyle name="Uthevingsfarge3 3" xfId="3361" xr:uid="{00000000-0005-0000-0000-0000230D0000}"/>
    <cellStyle name="Uthevingsfarge3 4" xfId="3362" xr:uid="{00000000-0005-0000-0000-0000240D0000}"/>
    <cellStyle name="Uthevingsfarge3 5" xfId="3363" xr:uid="{00000000-0005-0000-0000-0000250D0000}"/>
    <cellStyle name="Uthevingsfarge3 6" xfId="3364" xr:uid="{00000000-0005-0000-0000-0000260D0000}"/>
    <cellStyle name="Uthevingsfarge3 7" xfId="3365" xr:uid="{00000000-0005-0000-0000-0000270D0000}"/>
    <cellStyle name="Uthevingsfarge3 8" xfId="3366" xr:uid="{00000000-0005-0000-0000-0000280D0000}"/>
    <cellStyle name="Uthevingsfarge3 9" xfId="3367" xr:uid="{00000000-0005-0000-0000-0000290D0000}"/>
    <cellStyle name="Uthevingsfarge4 10" xfId="3368" xr:uid="{00000000-0005-0000-0000-00002A0D0000}"/>
    <cellStyle name="Uthevingsfarge4 11" xfId="3369" xr:uid="{00000000-0005-0000-0000-00002B0D0000}"/>
    <cellStyle name="Uthevingsfarge4 12" xfId="3370" xr:uid="{00000000-0005-0000-0000-00002C0D0000}"/>
    <cellStyle name="Uthevingsfarge4 13" xfId="3371" xr:uid="{00000000-0005-0000-0000-00002D0D0000}"/>
    <cellStyle name="Uthevingsfarge4 14" xfId="3372" xr:uid="{00000000-0005-0000-0000-00002E0D0000}"/>
    <cellStyle name="Uthevingsfarge4 15" xfId="3373" xr:uid="{00000000-0005-0000-0000-00002F0D0000}"/>
    <cellStyle name="Uthevingsfarge4 16" xfId="3374" xr:uid="{00000000-0005-0000-0000-0000300D0000}"/>
    <cellStyle name="Uthevingsfarge4 2" xfId="3375" xr:uid="{00000000-0005-0000-0000-0000310D0000}"/>
    <cellStyle name="Uthevingsfarge4 3" xfId="3376" xr:uid="{00000000-0005-0000-0000-0000320D0000}"/>
    <cellStyle name="Uthevingsfarge4 4" xfId="3377" xr:uid="{00000000-0005-0000-0000-0000330D0000}"/>
    <cellStyle name="Uthevingsfarge4 5" xfId="3378" xr:uid="{00000000-0005-0000-0000-0000340D0000}"/>
    <cellStyle name="Uthevingsfarge4 6" xfId="3379" xr:uid="{00000000-0005-0000-0000-0000350D0000}"/>
    <cellStyle name="Uthevingsfarge4 7" xfId="3380" xr:uid="{00000000-0005-0000-0000-0000360D0000}"/>
    <cellStyle name="Uthevingsfarge4 8" xfId="3381" xr:uid="{00000000-0005-0000-0000-0000370D0000}"/>
    <cellStyle name="Uthevingsfarge4 9" xfId="3382" xr:uid="{00000000-0005-0000-0000-0000380D0000}"/>
    <cellStyle name="Uthevingsfarge5 10" xfId="3383" xr:uid="{00000000-0005-0000-0000-0000390D0000}"/>
    <cellStyle name="Uthevingsfarge5 11" xfId="3384" xr:uid="{00000000-0005-0000-0000-00003A0D0000}"/>
    <cellStyle name="Uthevingsfarge5 12" xfId="3385" xr:uid="{00000000-0005-0000-0000-00003B0D0000}"/>
    <cellStyle name="Uthevingsfarge5 13" xfId="3386" xr:uid="{00000000-0005-0000-0000-00003C0D0000}"/>
    <cellStyle name="Uthevingsfarge5 14" xfId="3387" xr:uid="{00000000-0005-0000-0000-00003D0D0000}"/>
    <cellStyle name="Uthevingsfarge5 15" xfId="3388" xr:uid="{00000000-0005-0000-0000-00003E0D0000}"/>
    <cellStyle name="Uthevingsfarge5 16" xfId="3389" xr:uid="{00000000-0005-0000-0000-00003F0D0000}"/>
    <cellStyle name="Uthevingsfarge5 2" xfId="3390" xr:uid="{00000000-0005-0000-0000-0000400D0000}"/>
    <cellStyle name="Uthevingsfarge5 3" xfId="3391" xr:uid="{00000000-0005-0000-0000-0000410D0000}"/>
    <cellStyle name="Uthevingsfarge5 4" xfId="3392" xr:uid="{00000000-0005-0000-0000-0000420D0000}"/>
    <cellStyle name="Uthevingsfarge5 5" xfId="3393" xr:uid="{00000000-0005-0000-0000-0000430D0000}"/>
    <cellStyle name="Uthevingsfarge5 6" xfId="3394" xr:uid="{00000000-0005-0000-0000-0000440D0000}"/>
    <cellStyle name="Uthevingsfarge5 7" xfId="3395" xr:uid="{00000000-0005-0000-0000-0000450D0000}"/>
    <cellStyle name="Uthevingsfarge5 8" xfId="3396" xr:uid="{00000000-0005-0000-0000-0000460D0000}"/>
    <cellStyle name="Uthevingsfarge5 9" xfId="3397" xr:uid="{00000000-0005-0000-0000-0000470D0000}"/>
    <cellStyle name="Uthevingsfarge6 10" xfId="3398" xr:uid="{00000000-0005-0000-0000-0000480D0000}"/>
    <cellStyle name="Uthevingsfarge6 11" xfId="3399" xr:uid="{00000000-0005-0000-0000-0000490D0000}"/>
    <cellStyle name="Uthevingsfarge6 12" xfId="3400" xr:uid="{00000000-0005-0000-0000-00004A0D0000}"/>
    <cellStyle name="Uthevingsfarge6 13" xfId="3401" xr:uid="{00000000-0005-0000-0000-00004B0D0000}"/>
    <cellStyle name="Uthevingsfarge6 14" xfId="3402" xr:uid="{00000000-0005-0000-0000-00004C0D0000}"/>
    <cellStyle name="Uthevingsfarge6 15" xfId="3403" xr:uid="{00000000-0005-0000-0000-00004D0D0000}"/>
    <cellStyle name="Uthevingsfarge6 16" xfId="3404" xr:uid="{00000000-0005-0000-0000-00004E0D0000}"/>
    <cellStyle name="Uthevingsfarge6 2" xfId="3405" xr:uid="{00000000-0005-0000-0000-00004F0D0000}"/>
    <cellStyle name="Uthevingsfarge6 3" xfId="3406" xr:uid="{00000000-0005-0000-0000-0000500D0000}"/>
    <cellStyle name="Uthevingsfarge6 4" xfId="3407" xr:uid="{00000000-0005-0000-0000-0000510D0000}"/>
    <cellStyle name="Uthevingsfarge6 5" xfId="3408" xr:uid="{00000000-0005-0000-0000-0000520D0000}"/>
    <cellStyle name="Uthevingsfarge6 6" xfId="3409" xr:uid="{00000000-0005-0000-0000-0000530D0000}"/>
    <cellStyle name="Uthevingsfarge6 7" xfId="3410" xr:uid="{00000000-0005-0000-0000-0000540D0000}"/>
    <cellStyle name="Uthevingsfarge6 8" xfId="3411" xr:uid="{00000000-0005-0000-0000-0000550D0000}"/>
    <cellStyle name="Uthevingsfarge6 9" xfId="3412" xr:uid="{00000000-0005-0000-0000-0000560D0000}"/>
    <cellStyle name="Varseltekst 10" xfId="3413" xr:uid="{00000000-0005-0000-0000-0000570D0000}"/>
    <cellStyle name="Varseltekst 11" xfId="3414" xr:uid="{00000000-0005-0000-0000-0000580D0000}"/>
    <cellStyle name="Varseltekst 12" xfId="3415" xr:uid="{00000000-0005-0000-0000-0000590D0000}"/>
    <cellStyle name="Varseltekst 13" xfId="3416" xr:uid="{00000000-0005-0000-0000-00005A0D0000}"/>
    <cellStyle name="Varseltekst 14" xfId="3417" xr:uid="{00000000-0005-0000-0000-00005B0D0000}"/>
    <cellStyle name="Varseltekst 15" xfId="3418" xr:uid="{00000000-0005-0000-0000-00005C0D0000}"/>
    <cellStyle name="Varseltekst 16" xfId="3419" xr:uid="{00000000-0005-0000-0000-00005D0D0000}"/>
    <cellStyle name="Varseltekst 2" xfId="3420" xr:uid="{00000000-0005-0000-0000-00005E0D0000}"/>
    <cellStyle name="Varseltekst 3" xfId="3421" xr:uid="{00000000-0005-0000-0000-00005F0D0000}"/>
    <cellStyle name="Varseltekst 4" xfId="3422" xr:uid="{00000000-0005-0000-0000-0000600D0000}"/>
    <cellStyle name="Varseltekst 5" xfId="3423" xr:uid="{00000000-0005-0000-0000-0000610D0000}"/>
    <cellStyle name="Varseltekst 6" xfId="3424" xr:uid="{00000000-0005-0000-0000-0000620D0000}"/>
    <cellStyle name="Varseltekst 7" xfId="3425" xr:uid="{00000000-0005-0000-0000-0000630D0000}"/>
    <cellStyle name="Varseltekst 8" xfId="3426" xr:uid="{00000000-0005-0000-0000-0000640D0000}"/>
    <cellStyle name="Varseltekst 9" xfId="3427" xr:uid="{00000000-0005-0000-0000-0000650D0000}"/>
    <cellStyle name="Warning Text 2" xfId="3428" xr:uid="{00000000-0005-0000-0000-0000660D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997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123825</xdr:rowOff>
    </xdr:from>
    <xdr:to>
      <xdr:col>4</xdr:col>
      <xdr:colOff>0</xdr:colOff>
      <xdr:row>1</xdr:row>
      <xdr:rowOff>8428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23825"/>
          <a:ext cx="962025" cy="75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-%20Rapportering/2016/Moodys%20Covered%20Bonds/Fra%20Treasury%20Sverige/Copy%20of%20Skandiabanken%20ASA%20Norwegian%20Cover%20Pool%20-%202016-03-31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Chart1"/>
      <sheetName val="Commercial PbyP"/>
      <sheetName val="PublicSector"/>
      <sheetName val="Substitute Collateral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 t="str">
            <v>EUR</v>
          </cell>
        </row>
        <row r="7">
          <cell r="B7" t="str">
            <v>USD</v>
          </cell>
        </row>
        <row r="8">
          <cell r="B8" t="str">
            <v>GBP</v>
          </cell>
        </row>
        <row r="9">
          <cell r="B9" t="str">
            <v>AUD</v>
          </cell>
        </row>
        <row r="10">
          <cell r="B10" t="str">
            <v>BGN (Bulgaria)</v>
          </cell>
        </row>
        <row r="11">
          <cell r="B11" t="str">
            <v>CAD (Canada)</v>
          </cell>
        </row>
        <row r="12">
          <cell r="B12" t="str">
            <v>CHF</v>
          </cell>
        </row>
        <row r="13">
          <cell r="B13" t="str">
            <v>CZK (Czech Rep.)</v>
          </cell>
        </row>
        <row r="14">
          <cell r="B14" t="str">
            <v>DKK (Denmark)</v>
          </cell>
        </row>
        <row r="15">
          <cell r="B15" t="str">
            <v>EEK (Estonia)</v>
          </cell>
        </row>
        <row r="16">
          <cell r="B16" t="str">
            <v>HRK (Croatia)</v>
          </cell>
        </row>
        <row r="17">
          <cell r="B17" t="str">
            <v>HUF (Hungary)</v>
          </cell>
        </row>
        <row r="18">
          <cell r="B18" t="str">
            <v>ISK (Iceland)</v>
          </cell>
        </row>
        <row r="19">
          <cell r="B19" t="str">
            <v>JPY</v>
          </cell>
        </row>
        <row r="20">
          <cell r="B20" t="str">
            <v>LTL (Lithuania)</v>
          </cell>
        </row>
        <row r="21">
          <cell r="B21" t="str">
            <v>LVL (Latvia)</v>
          </cell>
        </row>
        <row r="22">
          <cell r="B22" t="str">
            <v>NOK (Norway)</v>
          </cell>
        </row>
        <row r="23">
          <cell r="B23" t="str">
            <v>PLN (Poland)</v>
          </cell>
        </row>
        <row r="24">
          <cell r="B24" t="str">
            <v>RON (Romania)</v>
          </cell>
        </row>
        <row r="25">
          <cell r="B25" t="str">
            <v>RUB (Russia)</v>
          </cell>
        </row>
        <row r="26">
          <cell r="B26" t="str">
            <v>SEK (Sweden)</v>
          </cell>
        </row>
        <row r="27">
          <cell r="B27" t="str">
            <v>TRY (Turkey)</v>
          </cell>
        </row>
        <row r="28">
          <cell r="B28" t="str">
            <v>ZAR (South Africa)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5789-9C38-4920-821C-4DB801491D92}">
  <dimension ref="A1:AH208"/>
  <sheetViews>
    <sheetView showGridLines="0" tabSelected="1" workbookViewId="0">
      <pane ySplit="4" topLeftCell="A5" activePane="bottomLeft" state="frozen"/>
      <selection pane="bottomLeft" activeCell="AH205" sqref="AH205"/>
    </sheetView>
  </sheetViews>
  <sheetFormatPr defaultRowHeight="15"/>
  <cols>
    <col min="1" max="1" width="0.140625" style="503" customWidth="1"/>
    <col min="2" max="2" width="16.42578125" style="503" customWidth="1"/>
    <col min="3" max="3" width="3.85546875" style="503" customWidth="1"/>
    <col min="4" max="4" width="9.7109375" style="503" customWidth="1"/>
    <col min="5" max="5" width="1" style="503" customWidth="1"/>
    <col min="6" max="6" width="7.85546875" style="503" customWidth="1"/>
    <col min="7" max="7" width="2" style="503" customWidth="1"/>
    <col min="8" max="8" width="6.85546875" style="503" customWidth="1"/>
    <col min="9" max="9" width="11.5703125" style="503" customWidth="1"/>
    <col min="10" max="10" width="1.85546875" style="503" customWidth="1"/>
    <col min="11" max="11" width="6.42578125" style="503" customWidth="1"/>
    <col min="12" max="12" width="5.140625" style="503" customWidth="1"/>
    <col min="13" max="13" width="1.7109375" style="503" customWidth="1"/>
    <col min="14" max="14" width="2.42578125" style="503" customWidth="1"/>
    <col min="15" max="15" width="2.5703125" style="503" customWidth="1"/>
    <col min="16" max="16" width="7" style="503" customWidth="1"/>
    <col min="17" max="17" width="0.85546875" style="503" customWidth="1"/>
    <col min="18" max="18" width="8" style="503" customWidth="1"/>
    <col min="19" max="19" width="0" style="503" hidden="1" customWidth="1"/>
    <col min="20" max="20" width="0.140625" style="503" customWidth="1"/>
    <col min="21" max="21" width="1.85546875" style="503" customWidth="1"/>
    <col min="22" max="22" width="2.7109375" style="503" customWidth="1"/>
    <col min="23" max="23" width="8.7109375" style="503" customWidth="1"/>
    <col min="24" max="24" width="5" style="503" customWidth="1"/>
    <col min="25" max="25" width="0.140625" style="503" customWidth="1"/>
    <col min="26" max="26" width="3.85546875" style="503" customWidth="1"/>
    <col min="27" max="27" width="4.5703125" style="503" customWidth="1"/>
    <col min="28" max="28" width="13.85546875" style="503" customWidth="1"/>
    <col min="29" max="29" width="12.28515625" style="503" bestFit="1" customWidth="1"/>
    <col min="30" max="30" width="12.140625" style="503" customWidth="1"/>
    <col min="31" max="31" width="0" style="503" hidden="1" customWidth="1"/>
    <col min="32" max="32" width="4.140625" style="503" customWidth="1"/>
    <col min="33" max="33" width="26.5703125" style="503" customWidth="1"/>
    <col min="34" max="34" width="23.85546875" style="503" customWidth="1"/>
    <col min="35" max="35" width="0" style="503" hidden="1" customWidth="1"/>
    <col min="36" max="36" width="28" style="503" customWidth="1"/>
    <col min="37" max="16384" width="9.140625" style="503"/>
  </cols>
  <sheetData>
    <row r="1" spans="1:24" ht="31.35" customHeight="1">
      <c r="A1" s="501" t="s">
        <v>252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24" ht="5.0999999999999996" customHeight="1"/>
    <row r="3" spans="1:24" ht="17.100000000000001" customHeight="1">
      <c r="A3" s="504" t="s">
        <v>1</v>
      </c>
      <c r="B3" s="502"/>
      <c r="C3" s="505">
        <v>44651</v>
      </c>
      <c r="D3" s="502"/>
      <c r="F3" s="504" t="s">
        <v>2</v>
      </c>
      <c r="G3" s="502"/>
      <c r="H3" s="502"/>
      <c r="I3" s="506" t="s">
        <v>3</v>
      </c>
      <c r="J3" s="502"/>
    </row>
    <row r="4" spans="1:24" ht="3.2" customHeight="1"/>
    <row r="5" spans="1:24" ht="4.5" customHeight="1"/>
    <row r="6" spans="1:24" ht="17.100000000000001" customHeight="1">
      <c r="A6" s="507" t="s">
        <v>4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</row>
    <row r="7" spans="1:24" ht="5.0999999999999996" customHeight="1"/>
    <row r="8" spans="1:24" ht="17.100000000000001" customHeight="1">
      <c r="A8" s="508" t="s">
        <v>5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10"/>
    </row>
    <row r="9" spans="1:24" ht="17.100000000000001" customHeight="1">
      <c r="A9" s="511" t="s">
        <v>6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10"/>
      <c r="T9" s="512">
        <v>40652329199.370003</v>
      </c>
      <c r="U9" s="509"/>
      <c r="V9" s="509"/>
      <c r="W9" s="509"/>
      <c r="X9" s="513"/>
    </row>
    <row r="10" spans="1:24" ht="17.100000000000001" customHeight="1">
      <c r="A10" s="511" t="s">
        <v>178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10"/>
      <c r="T10" s="512">
        <v>37883617527.220001</v>
      </c>
      <c r="U10" s="509"/>
      <c r="V10" s="509"/>
      <c r="W10" s="509"/>
      <c r="X10" s="513"/>
    </row>
    <row r="11" spans="1:24" ht="17.100000000000001" customHeight="1">
      <c r="A11" s="511" t="s">
        <v>7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10"/>
      <c r="T11" s="512">
        <v>19126</v>
      </c>
      <c r="U11" s="509"/>
      <c r="V11" s="509"/>
      <c r="W11" s="509"/>
      <c r="X11" s="513"/>
    </row>
    <row r="12" spans="1:24" ht="17.100000000000001" customHeight="1">
      <c r="A12" s="511" t="s">
        <v>8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10"/>
      <c r="T12" s="512">
        <v>18885</v>
      </c>
      <c r="U12" s="509"/>
      <c r="V12" s="509"/>
      <c r="W12" s="509"/>
      <c r="X12" s="513"/>
    </row>
    <row r="13" spans="1:24" ht="17.100000000000001" customHeight="1">
      <c r="A13" s="511" t="s">
        <v>9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10"/>
      <c r="T13" s="512">
        <v>1980739.1784590001</v>
      </c>
      <c r="U13" s="509"/>
      <c r="V13" s="509"/>
      <c r="W13" s="509"/>
      <c r="X13" s="513"/>
    </row>
    <row r="14" spans="1:24" ht="17.100000000000001" customHeight="1">
      <c r="A14" s="511" t="s">
        <v>10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10"/>
      <c r="T14" s="512">
        <v>33455000000</v>
      </c>
      <c r="U14" s="509"/>
      <c r="V14" s="509"/>
      <c r="W14" s="509"/>
      <c r="X14" s="513"/>
    </row>
    <row r="15" spans="1:24" ht="17.100000000000001" customHeight="1">
      <c r="A15" s="511" t="s">
        <v>11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10"/>
      <c r="T15" s="514">
        <v>5.3556200601656431E-2</v>
      </c>
      <c r="U15" s="509"/>
      <c r="V15" s="509"/>
      <c r="W15" s="509"/>
      <c r="X15" s="513"/>
    </row>
    <row r="16" spans="1:24" ht="17.100000000000001" customHeight="1">
      <c r="A16" s="511" t="s">
        <v>12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10"/>
      <c r="T16" s="514">
        <v>0.49402239200111198</v>
      </c>
      <c r="U16" s="509"/>
      <c r="V16" s="509"/>
      <c r="W16" s="509"/>
      <c r="X16" s="513"/>
    </row>
    <row r="17" spans="1:24" ht="17.100000000000001" customHeight="1">
      <c r="A17" s="511" t="s">
        <v>13</v>
      </c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10"/>
      <c r="T17" s="514">
        <v>0.61538399074716399</v>
      </c>
      <c r="U17" s="509"/>
      <c r="V17" s="509"/>
      <c r="W17" s="509"/>
      <c r="X17" s="513"/>
    </row>
    <row r="18" spans="1:24" ht="17.100000000000001" customHeight="1">
      <c r="A18" s="511" t="s">
        <v>14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10"/>
      <c r="T18" s="512">
        <v>55.182532999999999</v>
      </c>
      <c r="U18" s="509"/>
      <c r="V18" s="509"/>
      <c r="W18" s="509"/>
      <c r="X18" s="513"/>
    </row>
    <row r="19" spans="1:24" ht="16.899999999999999" customHeight="1" thickBot="1">
      <c r="A19" s="515" t="s">
        <v>15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7"/>
      <c r="T19" s="518">
        <v>263.95186999999999</v>
      </c>
      <c r="U19" s="516"/>
      <c r="V19" s="516"/>
      <c r="W19" s="516"/>
      <c r="X19" s="519"/>
    </row>
    <row r="20" spans="1:24" ht="0" hidden="1" customHeight="1"/>
    <row r="21" spans="1:24" ht="6.4" customHeight="1"/>
    <row r="22" spans="1:24" ht="35.1" customHeight="1">
      <c r="A22" s="520" t="s">
        <v>289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</row>
    <row r="23" spans="1:24" ht="5.0999999999999996" customHeight="1"/>
    <row r="24" spans="1:24" ht="17.100000000000001" customHeight="1">
      <c r="A24" s="508" t="s">
        <v>17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10"/>
    </row>
    <row r="25" spans="1:24" ht="17.100000000000001" customHeight="1">
      <c r="A25" s="521" t="s">
        <v>18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10"/>
      <c r="O25" s="521" t="s">
        <v>19</v>
      </c>
      <c r="P25" s="509"/>
      <c r="Q25" s="509"/>
      <c r="R25" s="510"/>
      <c r="T25" s="521" t="s">
        <v>20</v>
      </c>
      <c r="U25" s="509"/>
      <c r="V25" s="509"/>
      <c r="W25" s="509"/>
      <c r="X25" s="510"/>
    </row>
    <row r="26" spans="1:24" ht="17.100000000000001" customHeight="1">
      <c r="A26" s="511" t="s">
        <v>21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10"/>
      <c r="O26" s="522">
        <v>37698845048.440002</v>
      </c>
      <c r="P26" s="509"/>
      <c r="Q26" s="509"/>
      <c r="R26" s="510"/>
      <c r="T26" s="522">
        <v>37730692691.13607</v>
      </c>
      <c r="U26" s="509"/>
      <c r="V26" s="509"/>
      <c r="W26" s="509"/>
      <c r="X26" s="510"/>
    </row>
    <row r="27" spans="1:24" ht="17.100000000000001" customHeight="1">
      <c r="A27" s="511" t="s">
        <v>22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10"/>
      <c r="O27" s="522">
        <v>184772478.78</v>
      </c>
      <c r="P27" s="509"/>
      <c r="Q27" s="509"/>
      <c r="R27" s="510"/>
      <c r="T27" s="522">
        <v>184952009.94403699</v>
      </c>
      <c r="U27" s="509"/>
      <c r="V27" s="509"/>
      <c r="W27" s="509"/>
      <c r="X27" s="510"/>
    </row>
    <row r="28" spans="1:24" ht="17.100000000000001" customHeight="1">
      <c r="A28" s="511" t="s">
        <v>23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10"/>
      <c r="O28" s="522">
        <v>2143711672.1500001</v>
      </c>
      <c r="P28" s="509"/>
      <c r="Q28" s="509"/>
      <c r="R28" s="510"/>
      <c r="T28" s="522">
        <v>2143711672.1499999</v>
      </c>
      <c r="U28" s="509"/>
      <c r="V28" s="509"/>
      <c r="W28" s="509"/>
      <c r="X28" s="510"/>
    </row>
    <row r="29" spans="1:24" ht="17.100000000000001" customHeight="1" thickBot="1">
      <c r="A29" s="515" t="s">
        <v>24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7"/>
      <c r="O29" s="515" t="s">
        <v>25</v>
      </c>
      <c r="P29" s="516"/>
      <c r="Q29" s="516"/>
      <c r="R29" s="517"/>
      <c r="T29" s="523">
        <v>72714380.760000005</v>
      </c>
      <c r="U29" s="516"/>
      <c r="V29" s="516"/>
      <c r="W29" s="516"/>
      <c r="X29" s="517"/>
    </row>
    <row r="30" spans="1:24" ht="17.100000000000001" customHeight="1">
      <c r="A30" s="524" t="s">
        <v>26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6"/>
      <c r="O30" s="527">
        <v>40027329199.370003</v>
      </c>
      <c r="P30" s="525"/>
      <c r="Q30" s="525"/>
      <c r="R30" s="526"/>
      <c r="T30" s="527">
        <v>40132070753.990112</v>
      </c>
      <c r="U30" s="525"/>
      <c r="V30" s="525"/>
      <c r="W30" s="525"/>
      <c r="X30" s="526"/>
    </row>
    <row r="31" spans="1:24" ht="17.100000000000001" customHeight="1">
      <c r="A31" s="511" t="s">
        <v>27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10"/>
      <c r="O31" s="522">
        <v>39842556720.590004</v>
      </c>
      <c r="P31" s="509"/>
      <c r="Q31" s="509"/>
      <c r="R31" s="510"/>
      <c r="T31" s="522">
        <v>39947118744.046074</v>
      </c>
      <c r="U31" s="509"/>
      <c r="V31" s="509"/>
      <c r="W31" s="509"/>
      <c r="X31" s="510"/>
    </row>
    <row r="32" spans="1:24" ht="17.100000000000001" customHeight="1">
      <c r="A32" s="511" t="s">
        <v>28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10"/>
      <c r="O32" s="522">
        <v>33455000000</v>
      </c>
      <c r="P32" s="509"/>
      <c r="Q32" s="509"/>
      <c r="R32" s="510"/>
      <c r="T32" s="522">
        <v>33763178915.099998</v>
      </c>
      <c r="U32" s="509"/>
      <c r="V32" s="509"/>
      <c r="W32" s="509"/>
      <c r="X32" s="510"/>
    </row>
    <row r="33" spans="1:24" ht="17.100000000000001" customHeight="1">
      <c r="A33" s="511" t="s">
        <v>29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10"/>
      <c r="O33" s="528">
        <v>0.19645282317650592</v>
      </c>
      <c r="P33" s="509"/>
      <c r="Q33" s="509"/>
      <c r="R33" s="510"/>
      <c r="T33" s="528">
        <v>0.18863424723439581</v>
      </c>
      <c r="U33" s="509"/>
      <c r="V33" s="509"/>
      <c r="W33" s="509"/>
      <c r="X33" s="510"/>
    </row>
    <row r="34" spans="1:24" ht="16.899999999999999" customHeight="1">
      <c r="A34" s="511" t="s">
        <v>30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10"/>
      <c r="O34" s="528">
        <v>0.19092980781916014</v>
      </c>
      <c r="P34" s="509"/>
      <c r="Q34" s="509"/>
      <c r="R34" s="510"/>
      <c r="T34" s="528">
        <v>0.18315632673380811</v>
      </c>
      <c r="U34" s="509"/>
      <c r="V34" s="509"/>
      <c r="W34" s="509"/>
      <c r="X34" s="510"/>
    </row>
    <row r="35" spans="1:24" ht="0" hidden="1" customHeight="1"/>
    <row r="36" spans="1:24" ht="9.6" customHeight="1"/>
    <row r="37" spans="1:24" ht="17.100000000000001" customHeight="1">
      <c r="A37" s="508" t="s">
        <v>31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10"/>
    </row>
    <row r="38" spans="1:24" ht="17.100000000000001" customHeight="1">
      <c r="A38" s="508" t="s">
        <v>32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10"/>
      <c r="N38" s="529" t="s">
        <v>225</v>
      </c>
      <c r="O38" s="509"/>
      <c r="P38" s="509"/>
      <c r="Q38" s="509"/>
      <c r="R38" s="510"/>
      <c r="T38" s="529" t="s">
        <v>33</v>
      </c>
      <c r="U38" s="509"/>
      <c r="V38" s="509"/>
      <c r="W38" s="509"/>
      <c r="X38" s="510"/>
    </row>
    <row r="39" spans="1:24" ht="17.100000000000001" customHeight="1">
      <c r="A39" s="511" t="s">
        <v>34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10"/>
      <c r="N39" s="522">
        <v>10012002.300000001</v>
      </c>
      <c r="O39" s="509"/>
      <c r="P39" s="509"/>
      <c r="Q39" s="509"/>
      <c r="R39" s="510"/>
      <c r="T39" s="528">
        <v>2.6557848886710927E-4</v>
      </c>
      <c r="U39" s="509"/>
      <c r="V39" s="509"/>
      <c r="W39" s="509"/>
      <c r="X39" s="510"/>
    </row>
    <row r="40" spans="1:24" ht="17.100000000000001" customHeight="1">
      <c r="A40" s="511" t="s">
        <v>35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10"/>
      <c r="N40" s="522">
        <v>27098081.699999999</v>
      </c>
      <c r="O40" s="509"/>
      <c r="P40" s="509"/>
      <c r="Q40" s="509"/>
      <c r="R40" s="510"/>
      <c r="T40" s="528">
        <v>7.188040287489214E-4</v>
      </c>
      <c r="U40" s="509"/>
      <c r="V40" s="509"/>
      <c r="W40" s="509"/>
      <c r="X40" s="510"/>
    </row>
    <row r="41" spans="1:24" ht="17.100000000000001" customHeight="1">
      <c r="A41" s="511" t="s">
        <v>36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10"/>
      <c r="N41" s="522">
        <v>51703515.579999998</v>
      </c>
      <c r="O41" s="509"/>
      <c r="P41" s="509"/>
      <c r="Q41" s="509"/>
      <c r="R41" s="510"/>
      <c r="T41" s="528">
        <v>1.371488052579996E-3</v>
      </c>
      <c r="U41" s="509"/>
      <c r="V41" s="509"/>
      <c r="W41" s="509"/>
      <c r="X41" s="510"/>
    </row>
    <row r="42" spans="1:24" ht="17.100000000000001" customHeight="1">
      <c r="A42" s="511" t="s">
        <v>37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10"/>
      <c r="N42" s="522">
        <v>190419935.47</v>
      </c>
      <c r="O42" s="509"/>
      <c r="P42" s="509"/>
      <c r="Q42" s="509"/>
      <c r="R42" s="510"/>
      <c r="T42" s="528">
        <v>5.0510814117866376E-3</v>
      </c>
      <c r="U42" s="509"/>
      <c r="V42" s="509"/>
      <c r="W42" s="509"/>
      <c r="X42" s="510"/>
    </row>
    <row r="43" spans="1:24" ht="17.100000000000001" customHeight="1">
      <c r="A43" s="511" t="s">
        <v>38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10"/>
      <c r="N43" s="522">
        <v>1390729883.76</v>
      </c>
      <c r="O43" s="509"/>
      <c r="P43" s="509"/>
      <c r="Q43" s="509"/>
      <c r="R43" s="510"/>
      <c r="T43" s="528">
        <v>3.6890516989924314E-2</v>
      </c>
      <c r="U43" s="509"/>
      <c r="V43" s="509"/>
      <c r="W43" s="509"/>
      <c r="X43" s="510"/>
    </row>
    <row r="44" spans="1:24" ht="17.100000000000001" customHeight="1">
      <c r="A44" s="511" t="s">
        <v>39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10"/>
      <c r="N44" s="522">
        <v>36028881629.629997</v>
      </c>
      <c r="O44" s="509"/>
      <c r="P44" s="509"/>
      <c r="Q44" s="509"/>
      <c r="R44" s="510"/>
      <c r="T44" s="528">
        <v>0.95570253102809299</v>
      </c>
      <c r="U44" s="509"/>
      <c r="V44" s="509"/>
      <c r="W44" s="509"/>
      <c r="X44" s="510"/>
    </row>
    <row r="45" spans="1:24" ht="17.100000000000001" customHeight="1">
      <c r="A45" s="521" t="s">
        <v>40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10"/>
      <c r="N45" s="530">
        <v>37698845048.440002</v>
      </c>
      <c r="O45" s="509"/>
      <c r="P45" s="509"/>
      <c r="Q45" s="509"/>
      <c r="R45" s="510"/>
      <c r="T45" s="511" t="s">
        <v>25</v>
      </c>
      <c r="U45" s="509"/>
      <c r="V45" s="509"/>
      <c r="W45" s="509"/>
      <c r="X45" s="510"/>
    </row>
    <row r="46" spans="1:24" ht="4.9000000000000004" customHeight="1"/>
    <row r="47" spans="1:24" ht="17.100000000000001" customHeight="1">
      <c r="A47" s="508" t="s">
        <v>41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10"/>
    </row>
    <row r="48" spans="1:24" ht="17.100000000000001" customHeight="1">
      <c r="A48" s="508" t="s">
        <v>32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  <c r="N48" s="529" t="s">
        <v>42</v>
      </c>
      <c r="O48" s="509"/>
      <c r="P48" s="509"/>
      <c r="Q48" s="509"/>
      <c r="R48" s="510"/>
      <c r="T48" s="529" t="s">
        <v>33</v>
      </c>
      <c r="U48" s="509"/>
      <c r="V48" s="509"/>
      <c r="W48" s="509"/>
      <c r="X48" s="510"/>
    </row>
    <row r="49" spans="1:24" ht="17.100000000000001" customHeight="1">
      <c r="A49" s="511" t="s">
        <v>43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10"/>
      <c r="N49" s="522">
        <v>6650000000</v>
      </c>
      <c r="O49" s="509"/>
      <c r="P49" s="509"/>
      <c r="Q49" s="509"/>
      <c r="R49" s="510"/>
      <c r="T49" s="528">
        <v>0.19877447317291885</v>
      </c>
      <c r="U49" s="509"/>
      <c r="V49" s="509"/>
      <c r="W49" s="509"/>
      <c r="X49" s="510"/>
    </row>
    <row r="50" spans="1:24" ht="17.100000000000001" customHeight="1">
      <c r="A50" s="511" t="s">
        <v>47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09"/>
      <c r="M50" s="510"/>
      <c r="N50" s="522">
        <v>4805000000</v>
      </c>
      <c r="O50" s="509"/>
      <c r="P50" s="509"/>
      <c r="Q50" s="509"/>
      <c r="R50" s="510"/>
      <c r="T50" s="528">
        <v>0.14362576595426693</v>
      </c>
      <c r="U50" s="509"/>
      <c r="V50" s="509"/>
      <c r="W50" s="509"/>
      <c r="X50" s="510"/>
    </row>
    <row r="51" spans="1:24" ht="17.100000000000001" customHeight="1">
      <c r="A51" s="511" t="s">
        <v>44</v>
      </c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10"/>
      <c r="N51" s="522">
        <v>5000000000</v>
      </c>
      <c r="O51" s="509"/>
      <c r="P51" s="509"/>
      <c r="Q51" s="509"/>
      <c r="R51" s="510"/>
      <c r="T51" s="528">
        <v>0.14945449110745779</v>
      </c>
      <c r="U51" s="509"/>
      <c r="V51" s="509"/>
      <c r="W51" s="509"/>
      <c r="X51" s="510"/>
    </row>
    <row r="52" spans="1:24" ht="17.100000000000001" customHeight="1">
      <c r="A52" s="511" t="s">
        <v>45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10"/>
      <c r="N52" s="522">
        <v>17000000000</v>
      </c>
      <c r="O52" s="509"/>
      <c r="P52" s="509"/>
      <c r="Q52" s="509"/>
      <c r="R52" s="510"/>
      <c r="T52" s="528">
        <v>0.50814526976535646</v>
      </c>
      <c r="U52" s="509"/>
      <c r="V52" s="509"/>
      <c r="W52" s="509"/>
      <c r="X52" s="510"/>
    </row>
    <row r="53" spans="1:24" ht="17.100000000000001" customHeight="1">
      <c r="A53" s="511" t="s">
        <v>46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10"/>
      <c r="N53" s="522">
        <v>0</v>
      </c>
      <c r="O53" s="509"/>
      <c r="P53" s="509"/>
      <c r="Q53" s="509"/>
      <c r="R53" s="510"/>
      <c r="T53" s="528">
        <v>0</v>
      </c>
      <c r="U53" s="509"/>
      <c r="V53" s="509"/>
      <c r="W53" s="509"/>
      <c r="X53" s="510"/>
    </row>
    <row r="54" spans="1:24" ht="17.100000000000001" customHeight="1">
      <c r="A54" s="511" t="s">
        <v>223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10"/>
      <c r="N54" s="522">
        <v>0</v>
      </c>
      <c r="O54" s="509"/>
      <c r="P54" s="509"/>
      <c r="Q54" s="509"/>
      <c r="R54" s="510"/>
      <c r="T54" s="528">
        <v>0</v>
      </c>
      <c r="U54" s="509"/>
      <c r="V54" s="509"/>
      <c r="W54" s="509"/>
      <c r="X54" s="510"/>
    </row>
    <row r="55" spans="1:24" ht="17.100000000000001" customHeight="1">
      <c r="A55" s="521" t="s">
        <v>40</v>
      </c>
      <c r="B55" s="509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10"/>
      <c r="N55" s="530">
        <v>33455000000</v>
      </c>
      <c r="O55" s="509"/>
      <c r="P55" s="509"/>
      <c r="Q55" s="509"/>
      <c r="R55" s="510"/>
      <c r="T55" s="511" t="s">
        <v>25</v>
      </c>
      <c r="U55" s="509"/>
      <c r="V55" s="509"/>
      <c r="W55" s="509"/>
      <c r="X55" s="510"/>
    </row>
    <row r="56" spans="1:24" ht="0.95" customHeight="1"/>
    <row r="57" spans="1:24" ht="17.100000000000001" customHeight="1">
      <c r="A57" s="508" t="s">
        <v>232</v>
      </c>
      <c r="B57" s="509"/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10"/>
      <c r="N57" s="529" t="s">
        <v>42</v>
      </c>
      <c r="O57" s="509"/>
      <c r="P57" s="509"/>
      <c r="Q57" s="509"/>
      <c r="R57" s="510"/>
      <c r="T57" s="529" t="s">
        <v>33</v>
      </c>
      <c r="U57" s="509"/>
      <c r="V57" s="509"/>
      <c r="W57" s="509"/>
      <c r="X57" s="510"/>
    </row>
    <row r="58" spans="1:24" ht="17.100000000000001" customHeight="1">
      <c r="A58" s="511" t="s">
        <v>43</v>
      </c>
      <c r="B58" s="509"/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10"/>
      <c r="N58" s="522">
        <v>0</v>
      </c>
      <c r="O58" s="509"/>
      <c r="P58" s="509"/>
      <c r="Q58" s="509"/>
      <c r="R58" s="510"/>
      <c r="T58" s="528">
        <v>0</v>
      </c>
      <c r="U58" s="509"/>
      <c r="V58" s="509"/>
      <c r="W58" s="509"/>
      <c r="X58" s="510"/>
    </row>
    <row r="59" spans="1:24" ht="17.100000000000001" customHeight="1">
      <c r="A59" s="511" t="s">
        <v>47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10"/>
      <c r="N59" s="522">
        <v>6650000000</v>
      </c>
      <c r="O59" s="509"/>
      <c r="P59" s="509"/>
      <c r="Q59" s="509"/>
      <c r="R59" s="510"/>
      <c r="T59" s="528">
        <v>0.19877447317291885</v>
      </c>
      <c r="U59" s="509"/>
      <c r="V59" s="509"/>
      <c r="W59" s="509"/>
      <c r="X59" s="510"/>
    </row>
    <row r="60" spans="1:24" ht="17.100000000000001" customHeight="1">
      <c r="A60" s="511" t="s">
        <v>44</v>
      </c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10"/>
      <c r="N60" s="522">
        <v>9805000000</v>
      </c>
      <c r="O60" s="509"/>
      <c r="P60" s="509"/>
      <c r="Q60" s="509"/>
      <c r="R60" s="510"/>
      <c r="T60" s="528">
        <v>0.29308025706172469</v>
      </c>
      <c r="U60" s="509"/>
      <c r="V60" s="509"/>
      <c r="W60" s="509"/>
      <c r="X60" s="510"/>
    </row>
    <row r="61" spans="1:24" ht="17.100000000000001" customHeight="1">
      <c r="A61" s="511" t="s">
        <v>45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10"/>
      <c r="N61" s="522">
        <v>5000000000</v>
      </c>
      <c r="O61" s="509"/>
      <c r="P61" s="509"/>
      <c r="Q61" s="509"/>
      <c r="R61" s="510"/>
      <c r="T61" s="528">
        <v>0.14945449110745779</v>
      </c>
      <c r="U61" s="509"/>
      <c r="V61" s="509"/>
      <c r="W61" s="509"/>
      <c r="X61" s="510"/>
    </row>
    <row r="62" spans="1:24" ht="17.100000000000001" customHeight="1">
      <c r="A62" s="511" t="s">
        <v>46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10"/>
      <c r="N62" s="522">
        <v>12000000000</v>
      </c>
      <c r="O62" s="509"/>
      <c r="P62" s="509"/>
      <c r="Q62" s="509"/>
      <c r="R62" s="510"/>
      <c r="T62" s="528">
        <v>0.35869077865789867</v>
      </c>
      <c r="U62" s="509"/>
      <c r="V62" s="509"/>
      <c r="W62" s="509"/>
      <c r="X62" s="510"/>
    </row>
    <row r="63" spans="1:24" ht="17.100000000000001" customHeight="1">
      <c r="A63" s="511" t="s">
        <v>223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10"/>
      <c r="N63" s="522">
        <v>0</v>
      </c>
      <c r="O63" s="509"/>
      <c r="P63" s="509"/>
      <c r="Q63" s="509"/>
      <c r="R63" s="510"/>
      <c r="T63" s="528">
        <v>0</v>
      </c>
      <c r="U63" s="509"/>
      <c r="V63" s="509"/>
      <c r="W63" s="509"/>
      <c r="X63" s="510"/>
    </row>
    <row r="64" spans="1:24" ht="17.100000000000001" customHeight="1">
      <c r="A64" s="521" t="s">
        <v>40</v>
      </c>
      <c r="B64" s="509"/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10"/>
      <c r="N64" s="530">
        <v>33455000000</v>
      </c>
      <c r="O64" s="509"/>
      <c r="P64" s="509"/>
      <c r="Q64" s="509"/>
      <c r="R64" s="510"/>
      <c r="T64" s="511" t="s">
        <v>25</v>
      </c>
      <c r="U64" s="509"/>
      <c r="V64" s="509"/>
      <c r="W64" s="509"/>
      <c r="X64" s="510"/>
    </row>
    <row r="65" spans="1:24" ht="28.15" customHeight="1"/>
    <row r="66" spans="1:24" ht="17.100000000000001" customHeight="1">
      <c r="A66" s="507" t="s">
        <v>48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</row>
    <row r="67" spans="1:24" ht="0.95" customHeight="1"/>
    <row r="68" spans="1:24" ht="17.100000000000001" customHeight="1">
      <c r="A68" s="508" t="s">
        <v>49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10"/>
    </row>
    <row r="69" spans="1:24" ht="17.100000000000001" customHeight="1">
      <c r="A69" s="508" t="s">
        <v>50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10"/>
      <c r="N69" s="529" t="s">
        <v>225</v>
      </c>
      <c r="O69" s="509"/>
      <c r="P69" s="509"/>
      <c r="Q69" s="509"/>
      <c r="R69" s="510"/>
      <c r="T69" s="529" t="s">
        <v>33</v>
      </c>
      <c r="U69" s="509"/>
      <c r="V69" s="509"/>
      <c r="W69" s="509"/>
      <c r="X69" s="510"/>
    </row>
    <row r="70" spans="1:24" ht="17.100000000000001" customHeight="1">
      <c r="A70" s="511" t="s">
        <v>51</v>
      </c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10"/>
      <c r="N70" s="522">
        <v>2639474390.7800002</v>
      </c>
      <c r="O70" s="509"/>
      <c r="P70" s="509"/>
      <c r="Q70" s="509"/>
      <c r="R70" s="510"/>
      <c r="T70" s="528">
        <v>7.0014728233411039E-2</v>
      </c>
      <c r="U70" s="509"/>
      <c r="V70" s="509"/>
      <c r="W70" s="509"/>
      <c r="X70" s="510"/>
    </row>
    <row r="71" spans="1:24" ht="17.100000000000001" customHeight="1">
      <c r="A71" s="511" t="s">
        <v>52</v>
      </c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10"/>
      <c r="N71" s="522">
        <v>9358715322.0900002</v>
      </c>
      <c r="O71" s="509"/>
      <c r="P71" s="509"/>
      <c r="Q71" s="509"/>
      <c r="R71" s="510"/>
      <c r="T71" s="528">
        <v>0.24824939093133488</v>
      </c>
      <c r="U71" s="509"/>
      <c r="V71" s="509"/>
      <c r="W71" s="509"/>
      <c r="X71" s="510"/>
    </row>
    <row r="72" spans="1:24" ht="17.100000000000001" customHeight="1">
      <c r="A72" s="511" t="s">
        <v>53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10"/>
      <c r="N72" s="522">
        <v>12002591092.559999</v>
      </c>
      <c r="O72" s="509"/>
      <c r="P72" s="509"/>
      <c r="Q72" s="509"/>
      <c r="R72" s="510"/>
      <c r="T72" s="528">
        <v>0.31838087021333494</v>
      </c>
      <c r="U72" s="509"/>
      <c r="V72" s="509"/>
      <c r="W72" s="509"/>
      <c r="X72" s="510"/>
    </row>
    <row r="73" spans="1:24" ht="17.100000000000001" customHeight="1">
      <c r="A73" s="511" t="s">
        <v>54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10"/>
      <c r="N73" s="522">
        <v>7213026624.7600002</v>
      </c>
      <c r="O73" s="509"/>
      <c r="P73" s="509"/>
      <c r="Q73" s="509"/>
      <c r="R73" s="510"/>
      <c r="T73" s="528">
        <v>0.1913328277163886</v>
      </c>
      <c r="U73" s="509"/>
      <c r="V73" s="509"/>
      <c r="W73" s="509"/>
      <c r="X73" s="510"/>
    </row>
    <row r="74" spans="1:24" ht="17.100000000000001" customHeight="1">
      <c r="A74" s="511" t="s">
        <v>55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10"/>
      <c r="N74" s="522">
        <v>3584547757.73</v>
      </c>
      <c r="O74" s="509"/>
      <c r="P74" s="509"/>
      <c r="Q74" s="509"/>
      <c r="R74" s="510"/>
      <c r="T74" s="528">
        <v>9.5083755301366465E-2</v>
      </c>
      <c r="U74" s="509"/>
      <c r="V74" s="509"/>
      <c r="W74" s="509"/>
      <c r="X74" s="510"/>
    </row>
    <row r="75" spans="1:24" ht="17.100000000000001" customHeight="1">
      <c r="A75" s="511" t="s">
        <v>230</v>
      </c>
      <c r="B75" s="509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10"/>
      <c r="N75" s="522">
        <v>2900489860.52</v>
      </c>
      <c r="O75" s="509"/>
      <c r="P75" s="509"/>
      <c r="Q75" s="509"/>
      <c r="R75" s="510"/>
      <c r="T75" s="528">
        <v>7.693842760416407E-2</v>
      </c>
      <c r="U75" s="509"/>
      <c r="V75" s="509"/>
      <c r="W75" s="509"/>
      <c r="X75" s="510"/>
    </row>
    <row r="76" spans="1:24" ht="17.100000000000001" customHeight="1">
      <c r="A76" s="521" t="s">
        <v>40</v>
      </c>
      <c r="B76" s="509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10"/>
      <c r="N76" s="530">
        <v>37698845048.440002</v>
      </c>
      <c r="O76" s="509"/>
      <c r="P76" s="509"/>
      <c r="Q76" s="509"/>
      <c r="R76" s="510"/>
      <c r="T76" s="511" t="s">
        <v>25</v>
      </c>
      <c r="U76" s="509"/>
      <c r="V76" s="509"/>
      <c r="W76" s="509"/>
      <c r="X76" s="510"/>
    </row>
    <row r="77" spans="1:24" ht="7.15" customHeight="1"/>
    <row r="78" spans="1:24" ht="17.100000000000001" customHeight="1">
      <c r="A78" s="508" t="s">
        <v>56</v>
      </c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10"/>
    </row>
    <row r="79" spans="1:24" ht="17.100000000000001" customHeight="1">
      <c r="A79" s="508" t="s">
        <v>57</v>
      </c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10"/>
      <c r="N79" s="529" t="s">
        <v>225</v>
      </c>
      <c r="O79" s="509"/>
      <c r="P79" s="509"/>
      <c r="Q79" s="509"/>
      <c r="R79" s="510"/>
      <c r="T79" s="529" t="s">
        <v>33</v>
      </c>
      <c r="U79" s="509"/>
      <c r="V79" s="509"/>
      <c r="W79" s="509"/>
      <c r="X79" s="510"/>
    </row>
    <row r="80" spans="1:24" ht="17.100000000000001" customHeight="1">
      <c r="A80" s="511" t="s">
        <v>58</v>
      </c>
      <c r="B80" s="509"/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10"/>
      <c r="N80" s="522">
        <v>10798606256.25</v>
      </c>
      <c r="O80" s="509"/>
      <c r="P80" s="509"/>
      <c r="Q80" s="509"/>
      <c r="R80" s="510"/>
      <c r="T80" s="528">
        <v>0.28644395451305349</v>
      </c>
      <c r="U80" s="509"/>
      <c r="V80" s="509"/>
      <c r="W80" s="509"/>
      <c r="X80" s="510"/>
    </row>
    <row r="81" spans="1:24" ht="17.100000000000001" customHeight="1">
      <c r="A81" s="511" t="s">
        <v>59</v>
      </c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10"/>
      <c r="N81" s="522">
        <v>18897117643.599998</v>
      </c>
      <c r="O81" s="509"/>
      <c r="P81" s="509"/>
      <c r="Q81" s="509"/>
      <c r="R81" s="510"/>
      <c r="T81" s="528">
        <v>0.50126516128859422</v>
      </c>
      <c r="U81" s="509"/>
      <c r="V81" s="509"/>
      <c r="W81" s="509"/>
      <c r="X81" s="510"/>
    </row>
    <row r="82" spans="1:24" ht="17.100000000000001" customHeight="1">
      <c r="A82" s="511" t="s">
        <v>60</v>
      </c>
      <c r="B82" s="509"/>
      <c r="C82" s="509"/>
      <c r="D82" s="509"/>
      <c r="E82" s="509"/>
      <c r="F82" s="509"/>
      <c r="G82" s="509"/>
      <c r="H82" s="509"/>
      <c r="I82" s="509"/>
      <c r="J82" s="509"/>
      <c r="K82" s="509"/>
      <c r="L82" s="509"/>
      <c r="M82" s="510"/>
      <c r="N82" s="522">
        <v>8003121148.5900002</v>
      </c>
      <c r="O82" s="509"/>
      <c r="P82" s="509"/>
      <c r="Q82" s="509"/>
      <c r="R82" s="510"/>
      <c r="T82" s="528">
        <v>0.21229088419835221</v>
      </c>
      <c r="U82" s="509"/>
      <c r="V82" s="509"/>
      <c r="W82" s="509"/>
      <c r="X82" s="510"/>
    </row>
    <row r="83" spans="1:24" ht="16.899999999999999" customHeight="1">
      <c r="A83" s="521" t="s">
        <v>40</v>
      </c>
      <c r="B83" s="509"/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10"/>
      <c r="N83" s="530">
        <v>37698845048.440002</v>
      </c>
      <c r="O83" s="509"/>
      <c r="P83" s="509"/>
      <c r="Q83" s="509"/>
      <c r="R83" s="510"/>
      <c r="T83" s="511" t="s">
        <v>25</v>
      </c>
      <c r="U83" s="509"/>
      <c r="V83" s="509"/>
      <c r="W83" s="509"/>
      <c r="X83" s="510"/>
    </row>
    <row r="84" spans="1:24" ht="0" hidden="1" customHeight="1"/>
    <row r="85" spans="1:24" ht="7.9" customHeight="1"/>
    <row r="86" spans="1:24" ht="17.100000000000001" customHeight="1">
      <c r="A86" s="508" t="s">
        <v>61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10"/>
    </row>
    <row r="87" spans="1:24" ht="17.100000000000001" customHeight="1">
      <c r="A87" s="508" t="s">
        <v>62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10"/>
      <c r="N87" s="529" t="s">
        <v>225</v>
      </c>
      <c r="O87" s="509"/>
      <c r="P87" s="509"/>
      <c r="Q87" s="509"/>
      <c r="R87" s="510"/>
      <c r="T87" s="529" t="s">
        <v>33</v>
      </c>
      <c r="U87" s="509"/>
      <c r="V87" s="509"/>
      <c r="W87" s="509"/>
      <c r="X87" s="510"/>
    </row>
    <row r="88" spans="1:24" ht="17.100000000000001" customHeight="1">
      <c r="A88" s="511" t="s">
        <v>63</v>
      </c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10"/>
      <c r="N88" s="522">
        <v>111487984</v>
      </c>
      <c r="O88" s="509"/>
      <c r="P88" s="509"/>
      <c r="Q88" s="509"/>
      <c r="R88" s="510"/>
      <c r="T88" s="528">
        <v>2.9573315537053421E-3</v>
      </c>
      <c r="U88" s="509"/>
      <c r="V88" s="509"/>
      <c r="W88" s="509"/>
      <c r="X88" s="510"/>
    </row>
    <row r="89" spans="1:24" ht="17.100000000000001" customHeight="1">
      <c r="A89" s="511" t="s">
        <v>64</v>
      </c>
      <c r="B89" s="509"/>
      <c r="C89" s="509"/>
      <c r="D89" s="509"/>
      <c r="E89" s="509"/>
      <c r="F89" s="509"/>
      <c r="G89" s="509"/>
      <c r="H89" s="509"/>
      <c r="I89" s="509"/>
      <c r="J89" s="509"/>
      <c r="K89" s="509"/>
      <c r="L89" s="509"/>
      <c r="M89" s="510"/>
      <c r="N89" s="522">
        <v>59360598</v>
      </c>
      <c r="O89" s="509"/>
      <c r="P89" s="509"/>
      <c r="Q89" s="509"/>
      <c r="R89" s="510"/>
      <c r="T89" s="528">
        <v>1.5745999094594644E-3</v>
      </c>
      <c r="U89" s="509"/>
      <c r="V89" s="509"/>
      <c r="W89" s="509"/>
      <c r="X89" s="510"/>
    </row>
    <row r="90" spans="1:24" ht="16.899999999999999" customHeight="1">
      <c r="A90" s="521" t="s">
        <v>40</v>
      </c>
      <c r="B90" s="509"/>
      <c r="C90" s="509"/>
      <c r="D90" s="509"/>
      <c r="E90" s="509"/>
      <c r="F90" s="509"/>
      <c r="G90" s="509"/>
      <c r="H90" s="509"/>
      <c r="I90" s="509"/>
      <c r="J90" s="509"/>
      <c r="K90" s="509"/>
      <c r="L90" s="509"/>
      <c r="M90" s="510"/>
      <c r="N90" s="530">
        <v>170848582</v>
      </c>
      <c r="O90" s="509"/>
      <c r="P90" s="509"/>
      <c r="Q90" s="509"/>
      <c r="R90" s="510"/>
      <c r="T90" s="511" t="s">
        <v>25</v>
      </c>
      <c r="U90" s="509"/>
      <c r="V90" s="509"/>
      <c r="W90" s="509"/>
      <c r="X90" s="510"/>
    </row>
    <row r="91" spans="1:24" ht="0" hidden="1" customHeight="1"/>
    <row r="92" spans="1:24" ht="9.1999999999999993" customHeight="1"/>
    <row r="93" spans="1:24" ht="17.100000000000001" customHeight="1">
      <c r="A93" s="508" t="s">
        <v>65</v>
      </c>
      <c r="B93" s="509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10"/>
    </row>
    <row r="94" spans="1:24" ht="17.100000000000001" customHeight="1">
      <c r="A94" s="508" t="s">
        <v>66</v>
      </c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10"/>
      <c r="N94" s="529" t="s">
        <v>225</v>
      </c>
      <c r="O94" s="509"/>
      <c r="P94" s="509"/>
      <c r="Q94" s="509"/>
      <c r="R94" s="510"/>
      <c r="T94" s="529" t="s">
        <v>33</v>
      </c>
      <c r="U94" s="509"/>
      <c r="V94" s="509"/>
      <c r="W94" s="509"/>
      <c r="X94" s="510"/>
    </row>
    <row r="95" spans="1:24" ht="17.100000000000001" customHeight="1">
      <c r="A95" s="511" t="s">
        <v>222</v>
      </c>
      <c r="B95" s="509"/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522">
        <v>31937501224</v>
      </c>
      <c r="O95" s="509"/>
      <c r="P95" s="509"/>
      <c r="Q95" s="509"/>
      <c r="R95" s="510"/>
      <c r="T95" s="528">
        <v>0.84717452704354379</v>
      </c>
      <c r="U95" s="509"/>
      <c r="V95" s="509"/>
      <c r="W95" s="509"/>
      <c r="X95" s="510"/>
    </row>
    <row r="96" spans="1:24" ht="17.100000000000001" customHeight="1">
      <c r="A96" s="511" t="s">
        <v>240</v>
      </c>
      <c r="B96" s="509"/>
      <c r="C96" s="509"/>
      <c r="D96" s="509"/>
      <c r="E96" s="509"/>
      <c r="F96" s="509"/>
      <c r="G96" s="509"/>
      <c r="H96" s="509"/>
      <c r="I96" s="509"/>
      <c r="J96" s="509"/>
      <c r="K96" s="509"/>
      <c r="L96" s="509"/>
      <c r="M96" s="510"/>
      <c r="N96" s="522">
        <v>5761343824.4399996</v>
      </c>
      <c r="O96" s="509"/>
      <c r="P96" s="509"/>
      <c r="Q96" s="509"/>
      <c r="R96" s="510"/>
      <c r="T96" s="528">
        <v>0.15282547295645621</v>
      </c>
      <c r="U96" s="509"/>
      <c r="V96" s="509"/>
      <c r="W96" s="509"/>
      <c r="X96" s="510"/>
    </row>
    <row r="97" spans="1:24" ht="16.899999999999999" customHeight="1">
      <c r="A97" s="521" t="s">
        <v>40</v>
      </c>
      <c r="B97" s="509"/>
      <c r="C97" s="509"/>
      <c r="D97" s="509"/>
      <c r="E97" s="509"/>
      <c r="F97" s="509"/>
      <c r="G97" s="509"/>
      <c r="H97" s="509"/>
      <c r="I97" s="509"/>
      <c r="J97" s="509"/>
      <c r="K97" s="509"/>
      <c r="L97" s="509"/>
      <c r="M97" s="510"/>
      <c r="N97" s="530">
        <v>37698845048.440002</v>
      </c>
      <c r="O97" s="509"/>
      <c r="P97" s="509"/>
      <c r="Q97" s="509"/>
      <c r="R97" s="510"/>
      <c r="T97" s="511" t="s">
        <v>25</v>
      </c>
      <c r="U97" s="509"/>
      <c r="V97" s="509"/>
      <c r="W97" s="509"/>
      <c r="X97" s="510"/>
    </row>
    <row r="98" spans="1:24" ht="0" hidden="1" customHeight="1"/>
    <row r="99" spans="1:24" ht="9.1999999999999993" customHeight="1"/>
    <row r="100" spans="1:24" ht="17.100000000000001" customHeight="1">
      <c r="A100" s="508" t="s">
        <v>67</v>
      </c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  <c r="L100" s="509"/>
      <c r="M100" s="509"/>
      <c r="N100" s="509"/>
      <c r="O100" s="509"/>
      <c r="P100" s="509"/>
      <c r="Q100" s="509"/>
      <c r="R100" s="509"/>
      <c r="S100" s="509"/>
      <c r="T100" s="509"/>
      <c r="U100" s="509"/>
      <c r="V100" s="509"/>
      <c r="W100" s="509"/>
      <c r="X100" s="510"/>
    </row>
    <row r="101" spans="1:24" ht="17.100000000000001" customHeight="1">
      <c r="A101" s="508" t="s">
        <v>68</v>
      </c>
      <c r="B101" s="509"/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10"/>
      <c r="N101" s="529" t="s">
        <v>225</v>
      </c>
      <c r="O101" s="509"/>
      <c r="P101" s="509"/>
      <c r="Q101" s="509"/>
      <c r="R101" s="510"/>
      <c r="T101" s="529" t="s">
        <v>33</v>
      </c>
      <c r="U101" s="509"/>
      <c r="V101" s="509"/>
      <c r="W101" s="509"/>
      <c r="X101" s="510"/>
    </row>
    <row r="102" spans="1:24" ht="17.100000000000001" customHeight="1">
      <c r="A102" s="511" t="s">
        <v>69</v>
      </c>
      <c r="B102" s="509"/>
      <c r="C102" s="509"/>
      <c r="D102" s="509"/>
      <c r="E102" s="509"/>
      <c r="F102" s="509"/>
      <c r="G102" s="509"/>
      <c r="H102" s="509"/>
      <c r="I102" s="509"/>
      <c r="J102" s="509"/>
      <c r="K102" s="509"/>
      <c r="L102" s="509"/>
      <c r="M102" s="510"/>
      <c r="N102" s="522">
        <v>10841040842.34</v>
      </c>
      <c r="O102" s="509"/>
      <c r="P102" s="509"/>
      <c r="Q102" s="509"/>
      <c r="R102" s="510"/>
      <c r="T102" s="528">
        <v>0.28756957483472317</v>
      </c>
      <c r="U102" s="509"/>
      <c r="V102" s="509"/>
      <c r="W102" s="509"/>
      <c r="X102" s="510"/>
    </row>
    <row r="103" spans="1:24" ht="17.100000000000001" customHeight="1">
      <c r="A103" s="511" t="s">
        <v>70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10"/>
      <c r="N103" s="522">
        <v>6998520869.1700001</v>
      </c>
      <c r="O103" s="509"/>
      <c r="P103" s="509"/>
      <c r="Q103" s="509"/>
      <c r="R103" s="510"/>
      <c r="T103" s="528">
        <v>0.18564284556138153</v>
      </c>
      <c r="U103" s="509"/>
      <c r="V103" s="509"/>
      <c r="W103" s="509"/>
      <c r="X103" s="510"/>
    </row>
    <row r="104" spans="1:24" ht="17.100000000000001" customHeight="1">
      <c r="A104" s="511" t="s">
        <v>71</v>
      </c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  <c r="L104" s="509"/>
      <c r="M104" s="510"/>
      <c r="N104" s="522">
        <v>8355539296.8199997</v>
      </c>
      <c r="O104" s="509"/>
      <c r="P104" s="509"/>
      <c r="Q104" s="509"/>
      <c r="R104" s="510"/>
      <c r="T104" s="528">
        <v>0.22163913207642835</v>
      </c>
      <c r="U104" s="509"/>
      <c r="V104" s="509"/>
      <c r="W104" s="509"/>
      <c r="X104" s="510"/>
    </row>
    <row r="105" spans="1:24" ht="17.100000000000001" customHeight="1">
      <c r="A105" s="511" t="s">
        <v>72</v>
      </c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10"/>
      <c r="N105" s="522">
        <v>7973729105.3599997</v>
      </c>
      <c r="O105" s="509"/>
      <c r="P105" s="509"/>
      <c r="Q105" s="509"/>
      <c r="R105" s="510"/>
      <c r="T105" s="528">
        <v>0.21151123051951315</v>
      </c>
      <c r="U105" s="509"/>
      <c r="V105" s="509"/>
      <c r="W105" s="509"/>
      <c r="X105" s="510"/>
    </row>
    <row r="106" spans="1:24" ht="17.100000000000001" customHeight="1">
      <c r="A106" s="511" t="s">
        <v>73</v>
      </c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10"/>
      <c r="N106" s="522">
        <v>3293044090.8800001</v>
      </c>
      <c r="O106" s="509"/>
      <c r="P106" s="509"/>
      <c r="Q106" s="509"/>
      <c r="R106" s="510"/>
      <c r="T106" s="528">
        <v>8.7351325661268978E-2</v>
      </c>
      <c r="U106" s="509"/>
      <c r="V106" s="509"/>
      <c r="W106" s="509"/>
      <c r="X106" s="510"/>
    </row>
    <row r="107" spans="1:24" ht="17.100000000000001" customHeight="1">
      <c r="A107" s="511" t="s">
        <v>74</v>
      </c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  <c r="M107" s="510"/>
      <c r="N107" s="522">
        <v>103940118.39</v>
      </c>
      <c r="O107" s="509"/>
      <c r="P107" s="509"/>
      <c r="Q107" s="509"/>
      <c r="R107" s="510"/>
      <c r="T107" s="528">
        <v>2.7571167831917731E-3</v>
      </c>
      <c r="U107" s="509"/>
      <c r="V107" s="509"/>
      <c r="W107" s="509"/>
      <c r="X107" s="510"/>
    </row>
    <row r="108" spans="1:24" ht="17.100000000000001" customHeight="1">
      <c r="A108" s="511" t="s">
        <v>75</v>
      </c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  <c r="M108" s="510"/>
      <c r="N108" s="522">
        <v>40772333.130000003</v>
      </c>
      <c r="O108" s="509"/>
      <c r="P108" s="509"/>
      <c r="Q108" s="509"/>
      <c r="R108" s="510"/>
      <c r="T108" s="528">
        <v>1.0815273804173791E-3</v>
      </c>
      <c r="U108" s="509"/>
      <c r="V108" s="509"/>
      <c r="W108" s="509"/>
      <c r="X108" s="510"/>
    </row>
    <row r="109" spans="1:24" ht="17.100000000000001" customHeight="1">
      <c r="A109" s="511" t="s">
        <v>76</v>
      </c>
      <c r="B109" s="509"/>
      <c r="C109" s="509"/>
      <c r="D109" s="509"/>
      <c r="E109" s="509"/>
      <c r="F109" s="509"/>
      <c r="G109" s="509"/>
      <c r="H109" s="509"/>
      <c r="I109" s="509"/>
      <c r="J109" s="509"/>
      <c r="K109" s="509"/>
      <c r="L109" s="509"/>
      <c r="M109" s="510"/>
      <c r="N109" s="522">
        <v>39906098.210000001</v>
      </c>
      <c r="O109" s="509"/>
      <c r="P109" s="509"/>
      <c r="Q109" s="509"/>
      <c r="R109" s="510"/>
      <c r="T109" s="528">
        <v>1.0585496229055255E-3</v>
      </c>
      <c r="U109" s="509"/>
      <c r="V109" s="509"/>
      <c r="W109" s="509"/>
      <c r="X109" s="510"/>
    </row>
    <row r="110" spans="1:24" ht="17.100000000000001" customHeight="1">
      <c r="A110" s="511" t="s">
        <v>228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09"/>
      <c r="M110" s="510"/>
      <c r="N110" s="522">
        <v>15002275.76</v>
      </c>
      <c r="O110" s="509"/>
      <c r="P110" s="509"/>
      <c r="Q110" s="509"/>
      <c r="R110" s="510"/>
      <c r="T110" s="528">
        <v>3.9795054041372554E-4</v>
      </c>
      <c r="U110" s="509"/>
      <c r="V110" s="509"/>
      <c r="W110" s="509"/>
      <c r="X110" s="510"/>
    </row>
    <row r="111" spans="1:24" ht="17.100000000000001" customHeight="1">
      <c r="A111" s="511" t="s">
        <v>233</v>
      </c>
      <c r="B111" s="509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10"/>
      <c r="N111" s="522">
        <v>15975009.859999999</v>
      </c>
      <c r="O111" s="509"/>
      <c r="P111" s="509"/>
      <c r="Q111" s="509"/>
      <c r="R111" s="510"/>
      <c r="T111" s="528">
        <v>4.2375329640665093E-4</v>
      </c>
      <c r="U111" s="509"/>
      <c r="V111" s="509"/>
      <c r="W111" s="509"/>
      <c r="X111" s="510"/>
    </row>
    <row r="112" spans="1:24" ht="17.100000000000001" customHeight="1">
      <c r="A112" s="511" t="s">
        <v>234</v>
      </c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10"/>
      <c r="N112" s="522">
        <v>7770004.0099999998</v>
      </c>
      <c r="O112" s="509"/>
      <c r="P112" s="509"/>
      <c r="Q112" s="509"/>
      <c r="R112" s="510"/>
      <c r="T112" s="528">
        <v>2.0610721628251918E-4</v>
      </c>
      <c r="U112" s="509"/>
      <c r="V112" s="509"/>
      <c r="W112" s="509"/>
      <c r="X112" s="510"/>
    </row>
    <row r="113" spans="1:24" ht="17.100000000000001" customHeight="1">
      <c r="A113" s="511" t="s">
        <v>244</v>
      </c>
      <c r="B113" s="509"/>
      <c r="C113" s="509"/>
      <c r="D113" s="509"/>
      <c r="E113" s="509"/>
      <c r="F113" s="509"/>
      <c r="G113" s="509"/>
      <c r="H113" s="509"/>
      <c r="I113" s="509"/>
      <c r="J113" s="509"/>
      <c r="K113" s="509"/>
      <c r="L113" s="509"/>
      <c r="M113" s="510"/>
      <c r="N113" s="522">
        <v>3337501.31</v>
      </c>
      <c r="O113" s="509"/>
      <c r="P113" s="509"/>
      <c r="Q113" s="509"/>
      <c r="R113" s="510"/>
      <c r="T113" s="528">
        <v>8.8530598370098012E-5</v>
      </c>
      <c r="U113" s="509"/>
      <c r="V113" s="509"/>
      <c r="W113" s="509"/>
      <c r="X113" s="510"/>
    </row>
    <row r="114" spans="1:24" ht="17.100000000000001" customHeight="1">
      <c r="A114" s="511" t="s">
        <v>245</v>
      </c>
      <c r="B114" s="509"/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10"/>
      <c r="N114" s="522">
        <v>5835002.0700000003</v>
      </c>
      <c r="O114" s="509"/>
      <c r="P114" s="509"/>
      <c r="Q114" s="509"/>
      <c r="R114" s="510"/>
      <c r="T114" s="528">
        <v>1.5477933243054234E-4</v>
      </c>
      <c r="U114" s="509"/>
      <c r="V114" s="509"/>
      <c r="W114" s="509"/>
      <c r="X114" s="510"/>
    </row>
    <row r="115" spans="1:24" ht="17.100000000000001" customHeight="1">
      <c r="A115" s="511" t="s">
        <v>227</v>
      </c>
      <c r="B115" s="509"/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10"/>
      <c r="N115" s="522">
        <v>4432501.13</v>
      </c>
      <c r="O115" s="509"/>
      <c r="P115" s="509"/>
      <c r="Q115" s="509"/>
      <c r="R115" s="510"/>
      <c r="T115" s="528">
        <v>1.1757657626658298E-4</v>
      </c>
      <c r="U115" s="509"/>
      <c r="V115" s="509"/>
      <c r="W115" s="509"/>
      <c r="X115" s="510"/>
    </row>
    <row r="116" spans="1:24" ht="17.100000000000001" customHeight="1">
      <c r="A116" s="511" t="s">
        <v>246</v>
      </c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  <c r="L116" s="509"/>
      <c r="M116" s="510"/>
      <c r="N116" s="522">
        <v>0</v>
      </c>
      <c r="O116" s="509"/>
      <c r="P116" s="509"/>
      <c r="Q116" s="509"/>
      <c r="R116" s="510"/>
      <c r="T116" s="528">
        <v>0</v>
      </c>
      <c r="U116" s="509"/>
      <c r="V116" s="509"/>
      <c r="W116" s="509"/>
      <c r="X116" s="510"/>
    </row>
    <row r="117" spans="1:24" ht="16.899999999999999" customHeight="1">
      <c r="A117" s="521" t="s">
        <v>40</v>
      </c>
      <c r="B117" s="509"/>
      <c r="C117" s="509"/>
      <c r="D117" s="509"/>
      <c r="E117" s="509"/>
      <c r="F117" s="509"/>
      <c r="G117" s="509"/>
      <c r="H117" s="509"/>
      <c r="I117" s="509"/>
      <c r="J117" s="509"/>
      <c r="K117" s="509"/>
      <c r="L117" s="509"/>
      <c r="M117" s="510"/>
      <c r="N117" s="530">
        <v>37698845048.440002</v>
      </c>
      <c r="O117" s="509"/>
      <c r="P117" s="509"/>
      <c r="Q117" s="509"/>
      <c r="R117" s="510"/>
      <c r="T117" s="511" t="s">
        <v>25</v>
      </c>
      <c r="U117" s="509"/>
      <c r="V117" s="509"/>
      <c r="W117" s="509"/>
      <c r="X117" s="510"/>
    </row>
    <row r="118" spans="1:24" ht="0" hidden="1" customHeight="1"/>
    <row r="119" spans="1:24" ht="9.1999999999999993" customHeight="1"/>
    <row r="120" spans="1:24" ht="17.100000000000001" customHeight="1">
      <c r="A120" s="508" t="s">
        <v>77</v>
      </c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/>
      <c r="U120" s="509"/>
      <c r="V120" s="509"/>
      <c r="W120" s="509"/>
      <c r="X120" s="510"/>
    </row>
    <row r="121" spans="1:24" ht="17.100000000000001" customHeight="1">
      <c r="A121" s="508" t="s">
        <v>78</v>
      </c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10"/>
      <c r="N121" s="529" t="s">
        <v>225</v>
      </c>
      <c r="O121" s="509"/>
      <c r="P121" s="509"/>
      <c r="Q121" s="509"/>
      <c r="R121" s="510"/>
      <c r="T121" s="529" t="s">
        <v>33</v>
      </c>
      <c r="U121" s="509"/>
      <c r="V121" s="509"/>
      <c r="W121" s="509"/>
      <c r="X121" s="510"/>
    </row>
    <row r="122" spans="1:24" ht="17.100000000000001" customHeight="1">
      <c r="A122" s="511" t="s">
        <v>69</v>
      </c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10"/>
      <c r="N122" s="522">
        <v>3908919957.21</v>
      </c>
      <c r="O122" s="509"/>
      <c r="P122" s="509"/>
      <c r="Q122" s="509"/>
      <c r="R122" s="510"/>
      <c r="T122" s="528">
        <v>0.10368805601835682</v>
      </c>
      <c r="U122" s="509"/>
      <c r="V122" s="509"/>
      <c r="W122" s="509"/>
      <c r="X122" s="510"/>
    </row>
    <row r="123" spans="1:24" ht="17.100000000000001" customHeight="1">
      <c r="A123" s="511" t="s">
        <v>70</v>
      </c>
      <c r="B123" s="509"/>
      <c r="C123" s="509"/>
      <c r="D123" s="509"/>
      <c r="E123" s="509"/>
      <c r="F123" s="509"/>
      <c r="G123" s="509"/>
      <c r="H123" s="509"/>
      <c r="I123" s="509"/>
      <c r="J123" s="509"/>
      <c r="K123" s="509"/>
      <c r="L123" s="509"/>
      <c r="M123" s="510"/>
      <c r="N123" s="522">
        <v>6058892966.71</v>
      </c>
      <c r="O123" s="509"/>
      <c r="P123" s="509"/>
      <c r="Q123" s="509"/>
      <c r="R123" s="510"/>
      <c r="T123" s="528">
        <v>0.16071826494750191</v>
      </c>
      <c r="U123" s="509"/>
      <c r="V123" s="509"/>
      <c r="W123" s="509"/>
      <c r="X123" s="510"/>
    </row>
    <row r="124" spans="1:24" ht="17.100000000000001" customHeight="1">
      <c r="A124" s="511" t="s">
        <v>71</v>
      </c>
      <c r="B124" s="509"/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10"/>
      <c r="N124" s="522">
        <v>6802712829.1800003</v>
      </c>
      <c r="O124" s="509"/>
      <c r="P124" s="509"/>
      <c r="Q124" s="509"/>
      <c r="R124" s="510"/>
      <c r="T124" s="528">
        <v>0.18044883922674709</v>
      </c>
      <c r="U124" s="509"/>
      <c r="V124" s="509"/>
      <c r="W124" s="509"/>
      <c r="X124" s="510"/>
    </row>
    <row r="125" spans="1:24" ht="17.100000000000001" customHeight="1">
      <c r="A125" s="511" t="s">
        <v>72</v>
      </c>
      <c r="B125" s="509"/>
      <c r="C125" s="509"/>
      <c r="D125" s="509"/>
      <c r="E125" s="509"/>
      <c r="F125" s="509"/>
      <c r="G125" s="509"/>
      <c r="H125" s="509"/>
      <c r="I125" s="509"/>
      <c r="J125" s="509"/>
      <c r="K125" s="509"/>
      <c r="L125" s="509"/>
      <c r="M125" s="510"/>
      <c r="N125" s="522">
        <v>7735943541.1300001</v>
      </c>
      <c r="O125" s="509"/>
      <c r="P125" s="509"/>
      <c r="Q125" s="509"/>
      <c r="R125" s="510"/>
      <c r="T125" s="528">
        <v>0.20520372789113117</v>
      </c>
      <c r="U125" s="509"/>
      <c r="V125" s="509"/>
      <c r="W125" s="509"/>
      <c r="X125" s="510"/>
    </row>
    <row r="126" spans="1:24" ht="17.100000000000001" customHeight="1">
      <c r="A126" s="511" t="s">
        <v>73</v>
      </c>
      <c r="B126" s="509"/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10"/>
      <c r="N126" s="522">
        <v>5678650667.8500004</v>
      </c>
      <c r="O126" s="509"/>
      <c r="P126" s="509"/>
      <c r="Q126" s="509"/>
      <c r="R126" s="510"/>
      <c r="T126" s="528">
        <v>0.15063195332783771</v>
      </c>
      <c r="U126" s="509"/>
      <c r="V126" s="509"/>
      <c r="W126" s="509"/>
      <c r="X126" s="510"/>
    </row>
    <row r="127" spans="1:24" ht="17.100000000000001" customHeight="1">
      <c r="A127" s="511" t="s">
        <v>74</v>
      </c>
      <c r="B127" s="509"/>
      <c r="C127" s="509"/>
      <c r="D127" s="509"/>
      <c r="E127" s="509"/>
      <c r="F127" s="509"/>
      <c r="G127" s="509"/>
      <c r="H127" s="509"/>
      <c r="I127" s="509"/>
      <c r="J127" s="509"/>
      <c r="K127" s="509"/>
      <c r="L127" s="509"/>
      <c r="M127" s="510"/>
      <c r="N127" s="522">
        <v>2925593061.7600002</v>
      </c>
      <c r="O127" s="509"/>
      <c r="P127" s="509"/>
      <c r="Q127" s="509"/>
      <c r="R127" s="510"/>
      <c r="T127" s="528">
        <v>7.7604315410746583E-2</v>
      </c>
      <c r="U127" s="509"/>
      <c r="V127" s="509"/>
      <c r="W127" s="509"/>
      <c r="X127" s="510"/>
    </row>
    <row r="128" spans="1:24" ht="17.100000000000001" customHeight="1">
      <c r="A128" s="511" t="s">
        <v>75</v>
      </c>
      <c r="B128" s="509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10"/>
      <c r="N128" s="522">
        <v>4557030326.4799995</v>
      </c>
      <c r="O128" s="509"/>
      <c r="P128" s="509"/>
      <c r="Q128" s="509"/>
      <c r="R128" s="510"/>
      <c r="T128" s="528">
        <v>0.12087983917344367</v>
      </c>
      <c r="U128" s="509"/>
      <c r="V128" s="509"/>
      <c r="W128" s="509"/>
      <c r="X128" s="510"/>
    </row>
    <row r="129" spans="1:25" ht="17.100000000000001" customHeight="1">
      <c r="A129" s="511" t="s">
        <v>76</v>
      </c>
      <c r="B129" s="509"/>
      <c r="C129" s="509"/>
      <c r="D129" s="509"/>
      <c r="E129" s="509"/>
      <c r="F129" s="509"/>
      <c r="G129" s="509"/>
      <c r="H129" s="509"/>
      <c r="I129" s="509"/>
      <c r="J129" s="509"/>
      <c r="K129" s="509"/>
      <c r="L129" s="509"/>
      <c r="M129" s="510"/>
      <c r="N129" s="522">
        <v>23782353.719999999</v>
      </c>
      <c r="O129" s="509"/>
      <c r="P129" s="509"/>
      <c r="Q129" s="509"/>
      <c r="R129" s="510"/>
      <c r="T129" s="528">
        <v>6.3085098998236092E-4</v>
      </c>
      <c r="U129" s="509"/>
      <c r="V129" s="509"/>
      <c r="W129" s="509"/>
      <c r="X129" s="510"/>
    </row>
    <row r="130" spans="1:25" ht="17.100000000000001" customHeight="1">
      <c r="A130" s="511" t="s">
        <v>228</v>
      </c>
      <c r="B130" s="509"/>
      <c r="C130" s="509"/>
      <c r="D130" s="509"/>
      <c r="E130" s="509"/>
      <c r="F130" s="509"/>
      <c r="G130" s="509"/>
      <c r="H130" s="509"/>
      <c r="I130" s="509"/>
      <c r="J130" s="509"/>
      <c r="K130" s="509"/>
      <c r="L130" s="509"/>
      <c r="M130" s="510"/>
      <c r="N130" s="522">
        <v>0</v>
      </c>
      <c r="O130" s="509"/>
      <c r="P130" s="509"/>
      <c r="Q130" s="509"/>
      <c r="R130" s="510"/>
      <c r="T130" s="528">
        <v>0</v>
      </c>
      <c r="U130" s="509"/>
      <c r="V130" s="509"/>
      <c r="W130" s="509"/>
      <c r="X130" s="510"/>
    </row>
    <row r="131" spans="1:25" ht="17.100000000000001" customHeight="1">
      <c r="A131" s="511" t="s">
        <v>233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10"/>
      <c r="N131" s="522">
        <v>0</v>
      </c>
      <c r="O131" s="509"/>
      <c r="P131" s="509"/>
      <c r="Q131" s="509"/>
      <c r="R131" s="510"/>
      <c r="T131" s="528">
        <v>0</v>
      </c>
      <c r="U131" s="509"/>
      <c r="V131" s="509"/>
      <c r="W131" s="509"/>
      <c r="X131" s="510"/>
    </row>
    <row r="132" spans="1:25" ht="17.100000000000001" customHeight="1">
      <c r="A132" s="511" t="s">
        <v>234</v>
      </c>
      <c r="B132" s="509"/>
      <c r="C132" s="509"/>
      <c r="D132" s="509"/>
      <c r="E132" s="509"/>
      <c r="F132" s="509"/>
      <c r="G132" s="509"/>
      <c r="H132" s="509"/>
      <c r="I132" s="509"/>
      <c r="J132" s="509"/>
      <c r="K132" s="509"/>
      <c r="L132" s="509"/>
      <c r="M132" s="510"/>
      <c r="N132" s="522">
        <v>0</v>
      </c>
      <c r="O132" s="509"/>
      <c r="P132" s="509"/>
      <c r="Q132" s="509"/>
      <c r="R132" s="510"/>
      <c r="T132" s="528">
        <v>0</v>
      </c>
      <c r="U132" s="509"/>
      <c r="V132" s="509"/>
      <c r="W132" s="509"/>
      <c r="X132" s="510"/>
    </row>
    <row r="133" spans="1:25" ht="17.100000000000001" customHeight="1">
      <c r="A133" s="511" t="s">
        <v>244</v>
      </c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10"/>
      <c r="N133" s="522">
        <v>0</v>
      </c>
      <c r="O133" s="509"/>
      <c r="P133" s="509"/>
      <c r="Q133" s="509"/>
      <c r="R133" s="510"/>
      <c r="T133" s="528">
        <v>0</v>
      </c>
      <c r="U133" s="509"/>
      <c r="V133" s="509"/>
      <c r="W133" s="509"/>
      <c r="X133" s="510"/>
    </row>
    <row r="134" spans="1:25" ht="17.100000000000001" customHeight="1">
      <c r="A134" s="511" t="s">
        <v>245</v>
      </c>
      <c r="B134" s="509"/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10"/>
      <c r="N134" s="522">
        <v>0</v>
      </c>
      <c r="O134" s="509"/>
      <c r="P134" s="509"/>
      <c r="Q134" s="509"/>
      <c r="R134" s="510"/>
      <c r="T134" s="528">
        <v>0</v>
      </c>
      <c r="U134" s="509"/>
      <c r="V134" s="509"/>
      <c r="W134" s="509"/>
      <c r="X134" s="510"/>
    </row>
    <row r="135" spans="1:25" ht="17.100000000000001" customHeight="1">
      <c r="A135" s="511" t="s">
        <v>227</v>
      </c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10"/>
      <c r="N135" s="522">
        <v>6349310.6699999999</v>
      </c>
      <c r="O135" s="509"/>
      <c r="P135" s="509"/>
      <c r="Q135" s="509"/>
      <c r="R135" s="510"/>
      <c r="T135" s="528">
        <v>1.6842188830564023E-4</v>
      </c>
      <c r="U135" s="509"/>
      <c r="V135" s="509"/>
      <c r="W135" s="509"/>
      <c r="X135" s="510"/>
    </row>
    <row r="136" spans="1:25" ht="17.100000000000001" customHeight="1">
      <c r="A136" s="511" t="s">
        <v>246</v>
      </c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10"/>
      <c r="N136" s="522">
        <v>970033.73</v>
      </c>
      <c r="O136" s="509"/>
      <c r="P136" s="509"/>
      <c r="Q136" s="509"/>
      <c r="R136" s="510"/>
      <c r="T136" s="528">
        <v>2.5731125947057113E-5</v>
      </c>
      <c r="U136" s="509"/>
      <c r="V136" s="509"/>
      <c r="W136" s="509"/>
      <c r="X136" s="510"/>
    </row>
    <row r="137" spans="1:25" ht="16.899999999999999" customHeight="1">
      <c r="A137" s="521" t="s">
        <v>40</v>
      </c>
      <c r="B137" s="509"/>
      <c r="C137" s="509"/>
      <c r="D137" s="509"/>
      <c r="E137" s="509"/>
      <c r="F137" s="509"/>
      <c r="G137" s="509"/>
      <c r="H137" s="509"/>
      <c r="I137" s="509"/>
      <c r="J137" s="509"/>
      <c r="K137" s="509"/>
      <c r="L137" s="509"/>
      <c r="M137" s="510"/>
      <c r="N137" s="530">
        <v>37698845048.440002</v>
      </c>
      <c r="O137" s="509"/>
      <c r="P137" s="509"/>
      <c r="Q137" s="509"/>
      <c r="R137" s="510"/>
      <c r="T137" s="511" t="s">
        <v>25</v>
      </c>
      <c r="U137" s="509"/>
      <c r="V137" s="509"/>
      <c r="W137" s="509"/>
      <c r="X137" s="510"/>
    </row>
    <row r="138" spans="1:25" ht="0" hidden="1" customHeight="1"/>
    <row r="139" spans="1:25" ht="10.5" customHeight="1"/>
    <row r="140" spans="1:25" ht="17.100000000000001" customHeight="1">
      <c r="A140" s="508" t="s">
        <v>79</v>
      </c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09"/>
      <c r="S140" s="509"/>
      <c r="T140" s="509"/>
      <c r="U140" s="509"/>
      <c r="V140" s="509"/>
      <c r="W140" s="509"/>
      <c r="X140" s="509"/>
      <c r="Y140" s="510"/>
    </row>
    <row r="141" spans="1:25" ht="17.100000000000001" customHeight="1">
      <c r="A141" s="508" t="s">
        <v>80</v>
      </c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  <c r="L141" s="509"/>
      <c r="M141" s="510"/>
      <c r="N141" s="529" t="s">
        <v>225</v>
      </c>
      <c r="O141" s="509"/>
      <c r="P141" s="509"/>
      <c r="Q141" s="509"/>
      <c r="R141" s="509"/>
      <c r="S141" s="509"/>
      <c r="T141" s="510"/>
      <c r="U141" s="529" t="s">
        <v>33</v>
      </c>
      <c r="V141" s="509"/>
      <c r="W141" s="509"/>
      <c r="X141" s="509"/>
      <c r="Y141" s="510"/>
    </row>
    <row r="142" spans="1:25" ht="17.100000000000001" customHeight="1">
      <c r="A142" s="511" t="s">
        <v>81</v>
      </c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  <c r="L142" s="509"/>
      <c r="M142" s="510"/>
      <c r="N142" s="522">
        <v>4917145919.4200001</v>
      </c>
      <c r="O142" s="509"/>
      <c r="P142" s="509"/>
      <c r="Q142" s="509"/>
      <c r="R142" s="509"/>
      <c r="S142" s="509"/>
      <c r="T142" s="510"/>
      <c r="U142" s="528">
        <v>0.13043226955897086</v>
      </c>
      <c r="V142" s="509"/>
      <c r="W142" s="509"/>
      <c r="X142" s="509"/>
      <c r="Y142" s="510"/>
    </row>
    <row r="143" spans="1:25" ht="17.100000000000001" customHeight="1">
      <c r="A143" s="511" t="s">
        <v>208</v>
      </c>
      <c r="B143" s="509"/>
      <c r="C143" s="509"/>
      <c r="D143" s="509"/>
      <c r="E143" s="509"/>
      <c r="F143" s="509"/>
      <c r="G143" s="509"/>
      <c r="H143" s="509"/>
      <c r="I143" s="509"/>
      <c r="J143" s="509"/>
      <c r="K143" s="509"/>
      <c r="L143" s="509"/>
      <c r="M143" s="510"/>
      <c r="N143" s="522">
        <v>6462869222.8800001</v>
      </c>
      <c r="O143" s="509"/>
      <c r="P143" s="509"/>
      <c r="Q143" s="509"/>
      <c r="R143" s="509"/>
      <c r="S143" s="509"/>
      <c r="T143" s="510"/>
      <c r="U143" s="528">
        <v>0.17143414379341676</v>
      </c>
      <c r="V143" s="509"/>
      <c r="W143" s="509"/>
      <c r="X143" s="509"/>
      <c r="Y143" s="510"/>
    </row>
    <row r="144" spans="1:25" ht="17.100000000000001" customHeight="1">
      <c r="A144" s="511" t="s">
        <v>207</v>
      </c>
      <c r="B144" s="509"/>
      <c r="C144" s="509"/>
      <c r="D144" s="509"/>
      <c r="E144" s="509"/>
      <c r="F144" s="509"/>
      <c r="G144" s="509"/>
      <c r="H144" s="509"/>
      <c r="I144" s="509"/>
      <c r="J144" s="509"/>
      <c r="K144" s="509"/>
      <c r="L144" s="509"/>
      <c r="M144" s="510"/>
      <c r="N144" s="522">
        <v>5310064009.8500004</v>
      </c>
      <c r="O144" s="509"/>
      <c r="P144" s="509"/>
      <c r="Q144" s="509"/>
      <c r="R144" s="509"/>
      <c r="S144" s="509"/>
      <c r="T144" s="510"/>
      <c r="U144" s="528">
        <v>0.14085481937250313</v>
      </c>
      <c r="V144" s="509"/>
      <c r="W144" s="509"/>
      <c r="X144" s="509"/>
      <c r="Y144" s="510"/>
    </row>
    <row r="145" spans="1:25" ht="17.100000000000001" customHeight="1">
      <c r="A145" s="511" t="s">
        <v>206</v>
      </c>
      <c r="B145" s="509"/>
      <c r="C145" s="509"/>
      <c r="D145" s="509"/>
      <c r="E145" s="509"/>
      <c r="F145" s="509"/>
      <c r="G145" s="509"/>
      <c r="H145" s="509"/>
      <c r="I145" s="509"/>
      <c r="J145" s="509"/>
      <c r="K145" s="509"/>
      <c r="L145" s="509"/>
      <c r="M145" s="510"/>
      <c r="N145" s="522">
        <v>7374173329.7600002</v>
      </c>
      <c r="O145" s="509"/>
      <c r="P145" s="509"/>
      <c r="Q145" s="509"/>
      <c r="R145" s="509"/>
      <c r="S145" s="509"/>
      <c r="T145" s="510"/>
      <c r="U145" s="528">
        <v>0.19560740707798283</v>
      </c>
      <c r="V145" s="509"/>
      <c r="W145" s="509"/>
      <c r="X145" s="509"/>
      <c r="Y145" s="510"/>
    </row>
    <row r="146" spans="1:25" ht="17.100000000000001" customHeight="1">
      <c r="A146" s="511" t="s">
        <v>85</v>
      </c>
      <c r="B146" s="509"/>
      <c r="C146" s="509"/>
      <c r="D146" s="509"/>
      <c r="E146" s="509"/>
      <c r="F146" s="509"/>
      <c r="G146" s="509"/>
      <c r="H146" s="509"/>
      <c r="I146" s="509"/>
      <c r="J146" s="509"/>
      <c r="K146" s="509"/>
      <c r="L146" s="509"/>
      <c r="M146" s="510"/>
      <c r="N146" s="522">
        <v>13634592566.530001</v>
      </c>
      <c r="O146" s="509"/>
      <c r="P146" s="509"/>
      <c r="Q146" s="509"/>
      <c r="R146" s="509"/>
      <c r="S146" s="509"/>
      <c r="T146" s="510"/>
      <c r="U146" s="528">
        <v>0.36167136019712642</v>
      </c>
      <c r="V146" s="509"/>
      <c r="W146" s="509"/>
      <c r="X146" s="509"/>
      <c r="Y146" s="510"/>
    </row>
    <row r="147" spans="1:25" ht="17.100000000000001" customHeight="1">
      <c r="A147" s="521" t="s">
        <v>40</v>
      </c>
      <c r="B147" s="509"/>
      <c r="C147" s="509"/>
      <c r="D147" s="509"/>
      <c r="E147" s="509"/>
      <c r="F147" s="509"/>
      <c r="G147" s="509"/>
      <c r="H147" s="509"/>
      <c r="I147" s="509"/>
      <c r="J147" s="509"/>
      <c r="K147" s="509"/>
      <c r="L147" s="509"/>
      <c r="M147" s="510"/>
      <c r="N147" s="530">
        <v>37698845048.440002</v>
      </c>
      <c r="O147" s="509"/>
      <c r="P147" s="509"/>
      <c r="Q147" s="509"/>
      <c r="R147" s="509"/>
      <c r="S147" s="509"/>
      <c r="T147" s="510"/>
      <c r="U147" s="511" t="s">
        <v>25</v>
      </c>
      <c r="V147" s="509"/>
      <c r="W147" s="509"/>
      <c r="X147" s="509"/>
      <c r="Y147" s="510"/>
    </row>
    <row r="148" spans="1:25" ht="9.75" customHeight="1"/>
    <row r="149" spans="1:25" ht="17.100000000000001" customHeight="1">
      <c r="A149" s="508" t="s">
        <v>86</v>
      </c>
      <c r="B149" s="509"/>
      <c r="C149" s="509"/>
      <c r="D149" s="509"/>
      <c r="E149" s="509"/>
      <c r="F149" s="509"/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  <c r="Q149" s="509"/>
      <c r="R149" s="509"/>
      <c r="S149" s="509"/>
      <c r="T149" s="509"/>
      <c r="U149" s="509"/>
      <c r="V149" s="509"/>
      <c r="W149" s="509"/>
      <c r="X149" s="510"/>
    </row>
    <row r="150" spans="1:25" ht="17.100000000000001" customHeight="1">
      <c r="A150" s="508" t="s">
        <v>87</v>
      </c>
      <c r="B150" s="509"/>
      <c r="C150" s="509"/>
      <c r="D150" s="509"/>
      <c r="E150" s="509"/>
      <c r="F150" s="509"/>
      <c r="G150" s="509"/>
      <c r="H150" s="509"/>
      <c r="I150" s="509"/>
      <c r="J150" s="509"/>
      <c r="K150" s="509"/>
      <c r="L150" s="509"/>
      <c r="M150" s="510"/>
      <c r="N150" s="529" t="s">
        <v>225</v>
      </c>
      <c r="O150" s="509"/>
      <c r="P150" s="509"/>
      <c r="Q150" s="509"/>
      <c r="R150" s="510"/>
      <c r="T150" s="529" t="s">
        <v>33</v>
      </c>
      <c r="U150" s="509"/>
      <c r="V150" s="509"/>
      <c r="W150" s="509"/>
      <c r="X150" s="510"/>
    </row>
    <row r="151" spans="1:25" ht="17.100000000000001" customHeight="1">
      <c r="A151" s="511" t="s">
        <v>88</v>
      </c>
      <c r="B151" s="509"/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10"/>
      <c r="N151" s="522">
        <v>37698845048.440002</v>
      </c>
      <c r="O151" s="509"/>
      <c r="P151" s="509"/>
      <c r="Q151" s="509"/>
      <c r="R151" s="510"/>
      <c r="T151" s="528">
        <v>1</v>
      </c>
      <c r="U151" s="509"/>
      <c r="V151" s="509"/>
      <c r="W151" s="509"/>
      <c r="X151" s="510"/>
    </row>
    <row r="152" spans="1:25" ht="17.100000000000001" customHeight="1">
      <c r="A152" s="521" t="s">
        <v>40</v>
      </c>
      <c r="B152" s="509"/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10"/>
      <c r="N152" s="530">
        <v>37698845048.440002</v>
      </c>
      <c r="O152" s="509"/>
      <c r="P152" s="509"/>
      <c r="Q152" s="509"/>
      <c r="R152" s="510"/>
      <c r="T152" s="511" t="s">
        <v>25</v>
      </c>
      <c r="U152" s="509"/>
      <c r="V152" s="509"/>
      <c r="W152" s="509"/>
      <c r="X152" s="510"/>
    </row>
    <row r="153" spans="1:25" ht="0" hidden="1" customHeight="1"/>
    <row r="154" spans="1:25" ht="8.1" customHeight="1"/>
    <row r="155" spans="1:25" ht="17.100000000000001" customHeight="1">
      <c r="A155" s="508" t="s">
        <v>89</v>
      </c>
      <c r="B155" s="509"/>
      <c r="C155" s="509"/>
      <c r="D155" s="509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10"/>
    </row>
    <row r="156" spans="1:25" ht="17.100000000000001" customHeight="1">
      <c r="A156" s="508" t="s">
        <v>90</v>
      </c>
      <c r="B156" s="509"/>
      <c r="C156" s="509"/>
      <c r="D156" s="509"/>
      <c r="E156" s="509"/>
      <c r="F156" s="509"/>
      <c r="G156" s="509"/>
      <c r="H156" s="509"/>
      <c r="I156" s="509"/>
      <c r="J156" s="509"/>
      <c r="K156" s="509"/>
      <c r="L156" s="509"/>
      <c r="M156" s="510"/>
      <c r="N156" s="529" t="s">
        <v>226</v>
      </c>
      <c r="O156" s="509"/>
      <c r="P156" s="509"/>
      <c r="Q156" s="509"/>
      <c r="R156" s="510"/>
      <c r="T156" s="529" t="s">
        <v>33</v>
      </c>
      <c r="U156" s="509"/>
      <c r="V156" s="509"/>
      <c r="W156" s="509"/>
      <c r="X156" s="510"/>
    </row>
    <row r="157" spans="1:25" ht="17.100000000000001" customHeight="1">
      <c r="A157" s="511" t="s">
        <v>91</v>
      </c>
      <c r="B157" s="509"/>
      <c r="C157" s="509"/>
      <c r="D157" s="509"/>
      <c r="E157" s="509"/>
      <c r="F157" s="509"/>
      <c r="G157" s="509"/>
      <c r="H157" s="509"/>
      <c r="I157" s="509"/>
      <c r="J157" s="509"/>
      <c r="K157" s="509"/>
      <c r="L157" s="509"/>
      <c r="M157" s="510"/>
      <c r="N157" s="522">
        <v>10124199.189999999</v>
      </c>
      <c r="O157" s="509"/>
      <c r="P157" s="509"/>
      <c r="Q157" s="509"/>
      <c r="R157" s="510"/>
      <c r="T157" s="528">
        <v>2.6724478417948332E-4</v>
      </c>
      <c r="U157" s="509"/>
      <c r="V157" s="509"/>
      <c r="W157" s="509"/>
      <c r="X157" s="510"/>
    </row>
    <row r="158" spans="1:25" ht="17.100000000000001" customHeight="1">
      <c r="A158" s="511" t="s">
        <v>92</v>
      </c>
      <c r="B158" s="509"/>
      <c r="C158" s="509"/>
      <c r="D158" s="509"/>
      <c r="E158" s="509"/>
      <c r="F158" s="509"/>
      <c r="G158" s="509"/>
      <c r="H158" s="509"/>
      <c r="I158" s="509"/>
      <c r="J158" s="509"/>
      <c r="K158" s="509"/>
      <c r="L158" s="509"/>
      <c r="M158" s="510"/>
      <c r="N158" s="522">
        <v>84997663.629999995</v>
      </c>
      <c r="O158" s="509"/>
      <c r="P158" s="509"/>
      <c r="Q158" s="509"/>
      <c r="R158" s="510"/>
      <c r="T158" s="528">
        <v>2.2436522480707602E-3</v>
      </c>
      <c r="U158" s="509"/>
      <c r="V158" s="509"/>
      <c r="W158" s="509"/>
      <c r="X158" s="510"/>
    </row>
    <row r="159" spans="1:25" ht="17.100000000000001" customHeight="1">
      <c r="A159" s="511" t="s">
        <v>93</v>
      </c>
      <c r="B159" s="509"/>
      <c r="C159" s="509"/>
      <c r="D159" s="509"/>
      <c r="E159" s="509"/>
      <c r="F159" s="509"/>
      <c r="G159" s="509"/>
      <c r="H159" s="509"/>
      <c r="I159" s="509"/>
      <c r="J159" s="509"/>
      <c r="K159" s="509"/>
      <c r="L159" s="509"/>
      <c r="M159" s="510"/>
      <c r="N159" s="522">
        <v>37788495664.400002</v>
      </c>
      <c r="O159" s="509"/>
      <c r="P159" s="509"/>
      <c r="Q159" s="509"/>
      <c r="R159" s="510"/>
      <c r="T159" s="528">
        <v>0.99748910296774973</v>
      </c>
      <c r="U159" s="509"/>
      <c r="V159" s="509"/>
      <c r="W159" s="509"/>
      <c r="X159" s="510"/>
    </row>
    <row r="160" spans="1:25" ht="16.899999999999999" customHeight="1">
      <c r="A160" s="521" t="s">
        <v>40</v>
      </c>
      <c r="B160" s="509"/>
      <c r="C160" s="509"/>
      <c r="D160" s="509"/>
      <c r="E160" s="509"/>
      <c r="F160" s="509"/>
      <c r="G160" s="509"/>
      <c r="H160" s="509"/>
      <c r="I160" s="509"/>
      <c r="J160" s="509"/>
      <c r="K160" s="509"/>
      <c r="L160" s="509"/>
      <c r="M160" s="510"/>
      <c r="N160" s="530">
        <v>37883617527.220001</v>
      </c>
      <c r="O160" s="509"/>
      <c r="P160" s="509"/>
      <c r="Q160" s="509"/>
      <c r="R160" s="510"/>
      <c r="T160" s="511" t="s">
        <v>25</v>
      </c>
      <c r="U160" s="509"/>
      <c r="V160" s="509"/>
      <c r="W160" s="509"/>
      <c r="X160" s="510"/>
    </row>
    <row r="161" spans="1:24" ht="0" hidden="1" customHeight="1"/>
    <row r="162" spans="1:24" ht="10.15" customHeight="1"/>
    <row r="163" spans="1:24" ht="17.100000000000001" customHeight="1">
      <c r="A163" s="508" t="s">
        <v>94</v>
      </c>
      <c r="B163" s="509"/>
      <c r="C163" s="509"/>
      <c r="D163" s="509"/>
      <c r="E163" s="509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509"/>
      <c r="U163" s="509"/>
      <c r="V163" s="509"/>
      <c r="W163" s="509"/>
      <c r="X163" s="510"/>
    </row>
    <row r="164" spans="1:24" ht="17.100000000000001" customHeight="1">
      <c r="A164" s="508" t="s">
        <v>95</v>
      </c>
      <c r="B164" s="509"/>
      <c r="C164" s="509"/>
      <c r="D164" s="509"/>
      <c r="E164" s="509"/>
      <c r="F164" s="509"/>
      <c r="G164" s="509"/>
      <c r="H164" s="509"/>
      <c r="I164" s="509"/>
      <c r="J164" s="509"/>
      <c r="K164" s="509"/>
      <c r="L164" s="509"/>
      <c r="M164" s="510"/>
      <c r="N164" s="529" t="s">
        <v>225</v>
      </c>
      <c r="O164" s="509"/>
      <c r="P164" s="509"/>
      <c r="Q164" s="509"/>
      <c r="R164" s="510"/>
      <c r="T164" s="529" t="s">
        <v>33</v>
      </c>
      <c r="U164" s="509"/>
      <c r="V164" s="509"/>
      <c r="W164" s="509"/>
      <c r="X164" s="510"/>
    </row>
    <row r="165" spans="1:24" ht="17.100000000000001" customHeight="1">
      <c r="A165" s="511" t="s">
        <v>282</v>
      </c>
      <c r="B165" s="509"/>
      <c r="C165" s="509"/>
      <c r="D165" s="509"/>
      <c r="E165" s="509"/>
      <c r="F165" s="509"/>
      <c r="G165" s="509"/>
      <c r="H165" s="509"/>
      <c r="I165" s="509"/>
      <c r="J165" s="509"/>
      <c r="K165" s="509"/>
      <c r="L165" s="509"/>
      <c r="M165" s="510"/>
      <c r="N165" s="522">
        <v>746650593.88999999</v>
      </c>
      <c r="O165" s="509"/>
      <c r="P165" s="509"/>
      <c r="Q165" s="509"/>
      <c r="R165" s="510"/>
      <c r="T165" s="528">
        <v>1.9805662293648881E-2</v>
      </c>
      <c r="U165" s="509"/>
      <c r="V165" s="509"/>
      <c r="W165" s="509"/>
      <c r="X165" s="510"/>
    </row>
    <row r="166" spans="1:24" ht="17.100000000000001" customHeight="1">
      <c r="A166" s="511" t="s">
        <v>281</v>
      </c>
      <c r="B166" s="509"/>
      <c r="C166" s="509"/>
      <c r="D166" s="509"/>
      <c r="E166" s="509"/>
      <c r="F166" s="509"/>
      <c r="G166" s="509"/>
      <c r="H166" s="509"/>
      <c r="I166" s="509"/>
      <c r="J166" s="509"/>
      <c r="K166" s="509"/>
      <c r="L166" s="509"/>
      <c r="M166" s="510"/>
      <c r="N166" s="522">
        <v>896261686.25999999</v>
      </c>
      <c r="O166" s="509"/>
      <c r="P166" s="509"/>
      <c r="Q166" s="509"/>
      <c r="R166" s="510"/>
      <c r="T166" s="528">
        <v>2.3774247861131432E-2</v>
      </c>
      <c r="U166" s="509"/>
      <c r="V166" s="509"/>
      <c r="W166" s="509"/>
      <c r="X166" s="510"/>
    </row>
    <row r="167" spans="1:24" ht="17.100000000000001" customHeight="1">
      <c r="A167" s="511" t="s">
        <v>102</v>
      </c>
      <c r="B167" s="509"/>
      <c r="C167" s="509"/>
      <c r="D167" s="509"/>
      <c r="E167" s="509"/>
      <c r="F167" s="509"/>
      <c r="G167" s="509"/>
      <c r="H167" s="509"/>
      <c r="I167" s="509"/>
      <c r="J167" s="509"/>
      <c r="K167" s="509"/>
      <c r="L167" s="509"/>
      <c r="M167" s="510"/>
      <c r="N167" s="522">
        <v>491430809.13999999</v>
      </c>
      <c r="O167" s="509"/>
      <c r="P167" s="509"/>
      <c r="Q167" s="509"/>
      <c r="R167" s="510"/>
      <c r="T167" s="528">
        <v>1.3035699330007344E-2</v>
      </c>
      <c r="U167" s="509"/>
      <c r="V167" s="509"/>
      <c r="W167" s="509"/>
      <c r="X167" s="510"/>
    </row>
    <row r="168" spans="1:24" ht="17.100000000000001" customHeight="1">
      <c r="A168" s="511" t="s">
        <v>103</v>
      </c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  <c r="L168" s="509"/>
      <c r="M168" s="510"/>
      <c r="N168" s="522">
        <v>1053557885.6</v>
      </c>
      <c r="O168" s="509"/>
      <c r="P168" s="509"/>
      <c r="Q168" s="509"/>
      <c r="R168" s="510"/>
      <c r="T168" s="528">
        <v>2.7946688665031048E-2</v>
      </c>
      <c r="U168" s="509"/>
      <c r="V168" s="509"/>
      <c r="W168" s="509"/>
      <c r="X168" s="510"/>
    </row>
    <row r="169" spans="1:24" ht="17.100000000000001" customHeight="1">
      <c r="A169" s="511" t="s">
        <v>106</v>
      </c>
      <c r="B169" s="509"/>
      <c r="C169" s="509"/>
      <c r="D169" s="509"/>
      <c r="E169" s="509"/>
      <c r="F169" s="509"/>
      <c r="G169" s="509"/>
      <c r="H169" s="509"/>
      <c r="I169" s="509"/>
      <c r="J169" s="509"/>
      <c r="K169" s="509"/>
      <c r="L169" s="509"/>
      <c r="M169" s="510"/>
      <c r="N169" s="522">
        <v>7914818634.0100002</v>
      </c>
      <c r="O169" s="509"/>
      <c r="P169" s="509"/>
      <c r="Q169" s="509"/>
      <c r="R169" s="510"/>
      <c r="T169" s="528">
        <v>0.2099485706747804</v>
      </c>
      <c r="U169" s="509"/>
      <c r="V169" s="509"/>
      <c r="W169" s="509"/>
      <c r="X169" s="510"/>
    </row>
    <row r="170" spans="1:24" ht="17.100000000000001" customHeight="1">
      <c r="A170" s="511" t="s">
        <v>107</v>
      </c>
      <c r="B170" s="509"/>
      <c r="C170" s="509"/>
      <c r="D170" s="509"/>
      <c r="E170" s="509"/>
      <c r="F170" s="509"/>
      <c r="G170" s="509"/>
      <c r="H170" s="509"/>
      <c r="I170" s="509"/>
      <c r="J170" s="509"/>
      <c r="K170" s="509"/>
      <c r="L170" s="509"/>
      <c r="M170" s="510"/>
      <c r="N170" s="522">
        <v>2298716179.7800002</v>
      </c>
      <c r="O170" s="509"/>
      <c r="P170" s="509"/>
      <c r="Q170" s="509"/>
      <c r="R170" s="510"/>
      <c r="T170" s="528">
        <v>6.0975771985224844E-2</v>
      </c>
      <c r="U170" s="509"/>
      <c r="V170" s="509"/>
      <c r="W170" s="509"/>
      <c r="X170" s="510"/>
    </row>
    <row r="171" spans="1:24" ht="17.100000000000001" customHeight="1">
      <c r="A171" s="511" t="s">
        <v>280</v>
      </c>
      <c r="B171" s="509"/>
      <c r="C171" s="509"/>
      <c r="D171" s="509"/>
      <c r="E171" s="509"/>
      <c r="F171" s="509"/>
      <c r="G171" s="509"/>
      <c r="H171" s="509"/>
      <c r="I171" s="509"/>
      <c r="J171" s="509"/>
      <c r="K171" s="509"/>
      <c r="L171" s="509"/>
      <c r="M171" s="510"/>
      <c r="N171" s="522">
        <v>1541349480.25</v>
      </c>
      <c r="O171" s="509"/>
      <c r="P171" s="509"/>
      <c r="Q171" s="509"/>
      <c r="R171" s="510"/>
      <c r="T171" s="528">
        <v>4.0885854149364236E-2</v>
      </c>
      <c r="U171" s="509"/>
      <c r="V171" s="509"/>
      <c r="W171" s="509"/>
      <c r="X171" s="510"/>
    </row>
    <row r="172" spans="1:24" ht="17.100000000000001" customHeight="1">
      <c r="A172" s="511" t="s">
        <v>253</v>
      </c>
      <c r="B172" s="509"/>
      <c r="C172" s="509"/>
      <c r="D172" s="509"/>
      <c r="E172" s="509"/>
      <c r="F172" s="509"/>
      <c r="G172" s="509"/>
      <c r="H172" s="509"/>
      <c r="I172" s="509"/>
      <c r="J172" s="509"/>
      <c r="K172" s="509"/>
      <c r="L172" s="509"/>
      <c r="M172" s="510"/>
      <c r="N172" s="522">
        <v>1854737301.98</v>
      </c>
      <c r="O172" s="509"/>
      <c r="P172" s="509"/>
      <c r="Q172" s="509"/>
      <c r="R172" s="510"/>
      <c r="T172" s="528">
        <v>4.9198783135048593E-2</v>
      </c>
      <c r="U172" s="509"/>
      <c r="V172" s="509"/>
      <c r="W172" s="509"/>
      <c r="X172" s="510"/>
    </row>
    <row r="173" spans="1:24" ht="17.100000000000001" customHeight="1">
      <c r="A173" s="511" t="s">
        <v>279</v>
      </c>
      <c r="B173" s="509"/>
      <c r="C173" s="509"/>
      <c r="D173" s="509"/>
      <c r="E173" s="509"/>
      <c r="F173" s="509"/>
      <c r="G173" s="509"/>
      <c r="H173" s="509"/>
      <c r="I173" s="509"/>
      <c r="J173" s="509"/>
      <c r="K173" s="509"/>
      <c r="L173" s="509"/>
      <c r="M173" s="510"/>
      <c r="N173" s="522">
        <v>2150283550.8099999</v>
      </c>
      <c r="O173" s="509"/>
      <c r="P173" s="509"/>
      <c r="Q173" s="509"/>
      <c r="R173" s="510"/>
      <c r="T173" s="528">
        <v>5.7038446351527682E-2</v>
      </c>
      <c r="U173" s="509"/>
      <c r="V173" s="509"/>
      <c r="W173" s="509"/>
      <c r="X173" s="510"/>
    </row>
    <row r="174" spans="1:24" ht="17.100000000000001" customHeight="1">
      <c r="A174" s="511" t="s">
        <v>278</v>
      </c>
      <c r="B174" s="509"/>
      <c r="C174" s="509"/>
      <c r="D174" s="509"/>
      <c r="E174" s="509"/>
      <c r="F174" s="509"/>
      <c r="G174" s="509"/>
      <c r="H174" s="509"/>
      <c r="I174" s="509"/>
      <c r="J174" s="509"/>
      <c r="K174" s="509"/>
      <c r="L174" s="509"/>
      <c r="M174" s="510"/>
      <c r="N174" s="522">
        <v>4599279529.6899996</v>
      </c>
      <c r="O174" s="509"/>
      <c r="P174" s="509"/>
      <c r="Q174" s="509"/>
      <c r="R174" s="510"/>
      <c r="T174" s="528">
        <v>0.12200054202669322</v>
      </c>
      <c r="U174" s="509"/>
      <c r="V174" s="509"/>
      <c r="W174" s="509"/>
      <c r="X174" s="510"/>
    </row>
    <row r="175" spans="1:24" ht="17.100000000000001" customHeight="1">
      <c r="A175" s="511" t="s">
        <v>277</v>
      </c>
      <c r="B175" s="509"/>
      <c r="C175" s="509"/>
      <c r="D175" s="509"/>
      <c r="E175" s="509"/>
      <c r="F175" s="509"/>
      <c r="G175" s="509"/>
      <c r="H175" s="509"/>
      <c r="I175" s="509"/>
      <c r="J175" s="509"/>
      <c r="K175" s="509"/>
      <c r="L175" s="509"/>
      <c r="M175" s="510"/>
      <c r="N175" s="522">
        <v>14151759397.030001</v>
      </c>
      <c r="O175" s="509"/>
      <c r="P175" s="509"/>
      <c r="Q175" s="509"/>
      <c r="R175" s="510"/>
      <c r="T175" s="528">
        <v>0.37538973352754235</v>
      </c>
      <c r="U175" s="509"/>
      <c r="V175" s="509"/>
      <c r="W175" s="509"/>
      <c r="X175" s="510"/>
    </row>
    <row r="176" spans="1:24" ht="17.100000000000001" customHeight="1">
      <c r="A176" s="521" t="s">
        <v>40</v>
      </c>
      <c r="B176" s="509"/>
      <c r="C176" s="509"/>
      <c r="D176" s="509"/>
      <c r="E176" s="509"/>
      <c r="F176" s="509"/>
      <c r="G176" s="509"/>
      <c r="H176" s="509"/>
      <c r="I176" s="509"/>
      <c r="J176" s="509"/>
      <c r="K176" s="509"/>
      <c r="L176" s="509"/>
      <c r="M176" s="510"/>
      <c r="N176" s="530">
        <v>37698845048.440002</v>
      </c>
      <c r="O176" s="509"/>
      <c r="P176" s="509"/>
      <c r="Q176" s="509"/>
      <c r="R176" s="510"/>
      <c r="T176" s="511" t="s">
        <v>25</v>
      </c>
      <c r="U176" s="509"/>
      <c r="V176" s="509"/>
      <c r="W176" s="509"/>
      <c r="X176" s="510"/>
    </row>
    <row r="177" spans="1:30" ht="8.4499999999999993" customHeight="1"/>
    <row r="178" spans="1:30" ht="17.100000000000001" customHeight="1">
      <c r="A178" s="507" t="s">
        <v>115</v>
      </c>
      <c r="B178" s="502"/>
      <c r="C178" s="502"/>
      <c r="D178" s="502"/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</row>
    <row r="179" spans="1:30" ht="4.1500000000000004" customHeight="1"/>
    <row r="180" spans="1:30" ht="17.100000000000001" customHeight="1">
      <c r="A180" s="508" t="s">
        <v>116</v>
      </c>
      <c r="B180" s="509"/>
      <c r="C180" s="509"/>
      <c r="D180" s="509"/>
      <c r="E180" s="509"/>
      <c r="F180" s="509"/>
      <c r="G180" s="509"/>
      <c r="H180" s="509"/>
      <c r="I180" s="509"/>
      <c r="J180" s="509"/>
      <c r="K180" s="509"/>
      <c r="L180" s="509"/>
      <c r="M180" s="509"/>
      <c r="N180" s="509"/>
      <c r="O180" s="509"/>
      <c r="P180" s="509"/>
      <c r="Q180" s="509"/>
      <c r="R180" s="509"/>
      <c r="S180" s="509"/>
      <c r="T180" s="509"/>
      <c r="U180" s="509"/>
      <c r="V180" s="509"/>
      <c r="W180" s="509"/>
      <c r="X180" s="510"/>
    </row>
    <row r="181" spans="1:30" ht="17.100000000000001" customHeight="1">
      <c r="A181" s="508" t="s">
        <v>117</v>
      </c>
      <c r="B181" s="509"/>
      <c r="C181" s="509"/>
      <c r="D181" s="509"/>
      <c r="E181" s="509"/>
      <c r="F181" s="509"/>
      <c r="G181" s="509"/>
      <c r="H181" s="509"/>
      <c r="I181" s="510"/>
      <c r="J181" s="529" t="s">
        <v>118</v>
      </c>
      <c r="K181" s="509"/>
      <c r="L181" s="510"/>
      <c r="M181" s="529" t="s">
        <v>119</v>
      </c>
      <c r="N181" s="509"/>
      <c r="O181" s="509"/>
      <c r="P181" s="510"/>
      <c r="Q181" s="529" t="s">
        <v>120</v>
      </c>
      <c r="R181" s="509"/>
      <c r="S181" s="509"/>
      <c r="T181" s="509"/>
      <c r="U181" s="509"/>
      <c r="V181" s="510"/>
      <c r="W181" s="529" t="s">
        <v>121</v>
      </c>
      <c r="X181" s="510"/>
    </row>
    <row r="182" spans="1:30" ht="17.100000000000001" customHeight="1">
      <c r="A182" s="511" t="s">
        <v>122</v>
      </c>
      <c r="B182" s="509"/>
      <c r="C182" s="509"/>
      <c r="D182" s="509"/>
      <c r="E182" s="509"/>
      <c r="F182" s="509"/>
      <c r="G182" s="509"/>
      <c r="H182" s="509"/>
      <c r="I182" s="510"/>
      <c r="J182" s="531">
        <v>40652329199.370003</v>
      </c>
      <c r="K182" s="509"/>
      <c r="L182" s="510"/>
      <c r="M182" s="531">
        <v>40652329199.370003</v>
      </c>
      <c r="N182" s="509"/>
      <c r="O182" s="509"/>
      <c r="P182" s="510"/>
      <c r="Q182" s="531">
        <v>40652329199.370003</v>
      </c>
      <c r="R182" s="509"/>
      <c r="S182" s="509"/>
      <c r="T182" s="509"/>
      <c r="U182" s="509"/>
      <c r="V182" s="510"/>
      <c r="W182" s="531">
        <v>40652329199.370003</v>
      </c>
      <c r="X182" s="510"/>
    </row>
    <row r="183" spans="1:30" ht="17.100000000000001" customHeight="1">
      <c r="A183" s="511" t="s">
        <v>12</v>
      </c>
      <c r="B183" s="509"/>
      <c r="C183" s="509"/>
      <c r="D183" s="509"/>
      <c r="E183" s="509"/>
      <c r="F183" s="509"/>
      <c r="G183" s="509"/>
      <c r="H183" s="509"/>
      <c r="I183" s="510"/>
      <c r="J183" s="528">
        <v>0.49342321411859102</v>
      </c>
      <c r="K183" s="509"/>
      <c r="L183" s="510"/>
      <c r="M183" s="528">
        <v>0.54634650195211099</v>
      </c>
      <c r="N183" s="509"/>
      <c r="O183" s="509"/>
      <c r="P183" s="510"/>
      <c r="Q183" s="528">
        <v>0.60844344946484197</v>
      </c>
      <c r="R183" s="509"/>
      <c r="S183" s="509"/>
      <c r="T183" s="509"/>
      <c r="U183" s="509"/>
      <c r="V183" s="510"/>
      <c r="W183" s="528">
        <v>0.68402773508501002</v>
      </c>
      <c r="X183" s="510"/>
    </row>
    <row r="184" spans="1:30" ht="17.100000000000001" customHeight="1">
      <c r="A184" s="511" t="s">
        <v>123</v>
      </c>
      <c r="B184" s="509"/>
      <c r="C184" s="509"/>
      <c r="D184" s="509"/>
      <c r="E184" s="509"/>
      <c r="F184" s="509"/>
      <c r="G184" s="509"/>
      <c r="H184" s="509"/>
      <c r="I184" s="510"/>
      <c r="J184" s="531">
        <v>39842556720.589996</v>
      </c>
      <c r="K184" s="509"/>
      <c r="L184" s="510"/>
      <c r="M184" s="531">
        <v>39565738013.320801</v>
      </c>
      <c r="N184" s="509"/>
      <c r="O184" s="509"/>
      <c r="P184" s="510"/>
      <c r="Q184" s="531">
        <v>38655078557.392899</v>
      </c>
      <c r="R184" s="509"/>
      <c r="S184" s="509"/>
      <c r="T184" s="509"/>
      <c r="U184" s="509"/>
      <c r="V184" s="510"/>
      <c r="W184" s="531">
        <v>36929741151.493797</v>
      </c>
      <c r="X184" s="510"/>
      <c r="AC184" s="532"/>
    </row>
    <row r="185" spans="1:30" ht="17.100000000000001" customHeight="1">
      <c r="A185" s="511" t="s">
        <v>124</v>
      </c>
      <c r="B185" s="509"/>
      <c r="C185" s="509"/>
      <c r="D185" s="509"/>
      <c r="E185" s="509"/>
      <c r="F185" s="509"/>
      <c r="G185" s="509"/>
      <c r="H185" s="509"/>
      <c r="I185" s="510"/>
      <c r="J185" s="531">
        <v>33455000000</v>
      </c>
      <c r="K185" s="509"/>
      <c r="L185" s="510"/>
      <c r="M185" s="531">
        <v>33455000000</v>
      </c>
      <c r="N185" s="509"/>
      <c r="O185" s="509"/>
      <c r="P185" s="510"/>
      <c r="Q185" s="531">
        <v>33455000000</v>
      </c>
      <c r="R185" s="509"/>
      <c r="S185" s="509"/>
      <c r="T185" s="509"/>
      <c r="U185" s="509"/>
      <c r="V185" s="510"/>
      <c r="W185" s="531">
        <v>33455000000</v>
      </c>
      <c r="X185" s="510"/>
    </row>
    <row r="186" spans="1:30" ht="17.100000000000001" customHeight="1">
      <c r="A186" s="511" t="s">
        <v>125</v>
      </c>
      <c r="B186" s="509"/>
      <c r="C186" s="509"/>
      <c r="D186" s="509"/>
      <c r="E186" s="509"/>
      <c r="F186" s="509"/>
      <c r="G186" s="509"/>
      <c r="H186" s="509"/>
      <c r="I186" s="510"/>
      <c r="J186" s="528">
        <v>0.19092980781915991</v>
      </c>
      <c r="K186" s="509"/>
      <c r="L186" s="510"/>
      <c r="M186" s="528">
        <v>0.18265544801437161</v>
      </c>
      <c r="N186" s="509"/>
      <c r="O186" s="509"/>
      <c r="P186" s="510"/>
      <c r="Q186" s="528">
        <v>0.15543501890279177</v>
      </c>
      <c r="R186" s="509"/>
      <c r="S186" s="509"/>
      <c r="T186" s="509"/>
      <c r="U186" s="509"/>
      <c r="V186" s="510"/>
      <c r="W186" s="528">
        <v>0.10386313410532955</v>
      </c>
      <c r="X186" s="510"/>
    </row>
    <row r="187" spans="1:30" ht="5.0999999999999996" customHeight="1"/>
    <row r="188" spans="1:30" ht="17.100000000000001" customHeight="1">
      <c r="A188" s="507" t="s">
        <v>126</v>
      </c>
      <c r="B188" s="502"/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2"/>
      <c r="W188" s="502"/>
      <c r="X188" s="502"/>
    </row>
    <row r="189" spans="1:30" ht="3.95" customHeight="1"/>
    <row r="190" spans="1:30" ht="17.100000000000001" customHeight="1">
      <c r="B190" s="508" t="s">
        <v>127</v>
      </c>
      <c r="C190" s="509"/>
      <c r="D190" s="509"/>
      <c r="E190" s="509"/>
      <c r="F190" s="509"/>
      <c r="G190" s="509"/>
      <c r="H190" s="509"/>
      <c r="I190" s="509"/>
      <c r="J190" s="509"/>
      <c r="K190" s="509"/>
      <c r="L190" s="509"/>
      <c r="M190" s="509"/>
      <c r="N190" s="509"/>
      <c r="O190" s="509"/>
      <c r="P190" s="509"/>
      <c r="Q190" s="509"/>
      <c r="R190" s="509"/>
      <c r="S190" s="509"/>
      <c r="T190" s="509"/>
      <c r="U190" s="509"/>
      <c r="V190" s="509"/>
      <c r="W190" s="509"/>
      <c r="X190" s="509"/>
      <c r="Y190" s="509"/>
      <c r="Z190" s="509"/>
      <c r="AA190" s="509"/>
      <c r="AB190" s="510"/>
      <c r="AC190" s="508" t="s">
        <v>25</v>
      </c>
      <c r="AD190" s="510"/>
    </row>
    <row r="191" spans="1:30" ht="17.100000000000001" customHeight="1">
      <c r="B191" s="508" t="s">
        <v>128</v>
      </c>
      <c r="C191" s="509"/>
      <c r="D191" s="509"/>
      <c r="E191" s="509"/>
      <c r="F191" s="509"/>
      <c r="G191" s="510"/>
      <c r="H191" s="529" t="s">
        <v>129</v>
      </c>
      <c r="I191" s="510"/>
      <c r="J191" s="529" t="s">
        <v>130</v>
      </c>
      <c r="K191" s="509"/>
      <c r="L191" s="509"/>
      <c r="M191" s="509"/>
      <c r="N191" s="509"/>
      <c r="O191" s="510"/>
      <c r="P191" s="529" t="s">
        <v>131</v>
      </c>
      <c r="Q191" s="509"/>
      <c r="R191" s="509"/>
      <c r="S191" s="509"/>
      <c r="T191" s="509"/>
      <c r="U191" s="510"/>
      <c r="V191" s="529" t="s">
        <v>132</v>
      </c>
      <c r="W191" s="509"/>
      <c r="X191" s="509"/>
      <c r="Y191" s="509"/>
      <c r="Z191" s="510"/>
      <c r="AA191" s="529" t="s">
        <v>133</v>
      </c>
      <c r="AB191" s="510"/>
      <c r="AC191" s="529" t="s">
        <v>134</v>
      </c>
      <c r="AD191" s="510"/>
    </row>
    <row r="192" spans="1:30" ht="17.100000000000001" customHeight="1">
      <c r="B192" s="511" t="s">
        <v>135</v>
      </c>
      <c r="C192" s="509"/>
      <c r="D192" s="509"/>
      <c r="E192" s="509"/>
      <c r="F192" s="509"/>
      <c r="G192" s="510"/>
      <c r="H192" s="511" t="s">
        <v>136</v>
      </c>
      <c r="I192" s="510"/>
      <c r="J192" s="511" t="s">
        <v>137</v>
      </c>
      <c r="K192" s="509"/>
      <c r="L192" s="509"/>
      <c r="M192" s="509"/>
      <c r="N192" s="509"/>
      <c r="O192" s="510"/>
      <c r="P192" s="511" t="s">
        <v>3</v>
      </c>
      <c r="Q192" s="509"/>
      <c r="R192" s="509"/>
      <c r="S192" s="509"/>
      <c r="T192" s="509"/>
      <c r="U192" s="510"/>
      <c r="V192" s="533">
        <v>105694.31</v>
      </c>
      <c r="W192" s="509"/>
      <c r="X192" s="509"/>
      <c r="Y192" s="509"/>
      <c r="Z192" s="510"/>
      <c r="AA192" s="511" t="s">
        <v>141</v>
      </c>
      <c r="AB192" s="510"/>
      <c r="AC192" s="511" t="s">
        <v>142</v>
      </c>
      <c r="AD192" s="510"/>
    </row>
    <row r="193" spans="1:34" ht="17.100000000000001" customHeight="1">
      <c r="B193" s="511" t="s">
        <v>250</v>
      </c>
      <c r="C193" s="509"/>
      <c r="D193" s="509"/>
      <c r="E193" s="509"/>
      <c r="F193" s="509"/>
      <c r="G193" s="510"/>
      <c r="H193" s="511" t="s">
        <v>136</v>
      </c>
      <c r="I193" s="510"/>
      <c r="J193" s="511" t="s">
        <v>137</v>
      </c>
      <c r="K193" s="509"/>
      <c r="L193" s="509"/>
      <c r="M193" s="509"/>
      <c r="N193" s="509"/>
      <c r="O193" s="510"/>
      <c r="P193" s="511" t="s">
        <v>3</v>
      </c>
      <c r="Q193" s="509"/>
      <c r="R193" s="509"/>
      <c r="S193" s="509"/>
      <c r="T193" s="509"/>
      <c r="U193" s="510"/>
      <c r="V193" s="533">
        <v>2143555977.8399999</v>
      </c>
      <c r="W193" s="509"/>
      <c r="X193" s="509"/>
      <c r="Y193" s="509"/>
      <c r="Z193" s="510"/>
      <c r="AA193" s="511" t="s">
        <v>144</v>
      </c>
      <c r="AB193" s="510"/>
      <c r="AC193" s="511" t="s">
        <v>139</v>
      </c>
      <c r="AD193" s="510"/>
    </row>
    <row r="194" spans="1:34" ht="17.100000000000001" customHeight="1">
      <c r="B194" s="511" t="s">
        <v>140</v>
      </c>
      <c r="C194" s="509"/>
      <c r="D194" s="509"/>
      <c r="E194" s="509"/>
      <c r="F194" s="509"/>
      <c r="G194" s="510"/>
      <c r="H194" s="511" t="s">
        <v>136</v>
      </c>
      <c r="I194" s="510"/>
      <c r="J194" s="511" t="s">
        <v>137</v>
      </c>
      <c r="K194" s="509"/>
      <c r="L194" s="509"/>
      <c r="M194" s="509"/>
      <c r="N194" s="509"/>
      <c r="O194" s="510"/>
      <c r="P194" s="511" t="s">
        <v>3</v>
      </c>
      <c r="Q194" s="509"/>
      <c r="R194" s="509"/>
      <c r="S194" s="509"/>
      <c r="T194" s="509"/>
      <c r="U194" s="510"/>
      <c r="V194" s="533">
        <v>50000</v>
      </c>
      <c r="W194" s="509"/>
      <c r="X194" s="509"/>
      <c r="Y194" s="509"/>
      <c r="Z194" s="510"/>
      <c r="AA194" s="511" t="s">
        <v>138</v>
      </c>
      <c r="AB194" s="510"/>
      <c r="AC194" s="511" t="s">
        <v>139</v>
      </c>
      <c r="AD194" s="510"/>
    </row>
    <row r="195" spans="1:34" ht="5.0999999999999996" customHeight="1"/>
    <row r="196" spans="1:34" ht="17.100000000000001" customHeight="1">
      <c r="A196" s="507" t="s">
        <v>158</v>
      </c>
      <c r="B196" s="502"/>
      <c r="C196" s="502"/>
      <c r="D196" s="502"/>
      <c r="E196" s="502"/>
      <c r="F196" s="502"/>
      <c r="G196" s="502"/>
      <c r="H196" s="502"/>
      <c r="I196" s="502"/>
      <c r="J196" s="502"/>
      <c r="K196" s="502"/>
      <c r="L196" s="502"/>
      <c r="M196" s="502"/>
      <c r="N196" s="502"/>
      <c r="O196" s="502"/>
      <c r="P196" s="502"/>
      <c r="Q196" s="502"/>
      <c r="R196" s="502"/>
      <c r="S196" s="502"/>
      <c r="T196" s="502"/>
      <c r="U196" s="502"/>
      <c r="V196" s="502"/>
      <c r="W196" s="502"/>
      <c r="X196" s="502"/>
    </row>
    <row r="197" spans="1:34" ht="3.2" customHeight="1"/>
    <row r="198" spans="1:34" ht="17.100000000000001" customHeight="1">
      <c r="A198" s="508" t="s">
        <v>159</v>
      </c>
      <c r="B198" s="509"/>
      <c r="C198" s="509"/>
      <c r="D198" s="509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509"/>
      <c r="AD198" s="509"/>
      <c r="AE198" s="509"/>
      <c r="AF198" s="509"/>
      <c r="AG198" s="509"/>
      <c r="AH198" s="510"/>
    </row>
    <row r="199" spans="1:34">
      <c r="A199" s="508" t="s">
        <v>129</v>
      </c>
      <c r="B199" s="509"/>
      <c r="C199" s="510"/>
      <c r="D199" s="529" t="s">
        <v>160</v>
      </c>
      <c r="E199" s="509"/>
      <c r="F199" s="510"/>
      <c r="G199" s="529" t="s">
        <v>161</v>
      </c>
      <c r="H199" s="509"/>
      <c r="I199" s="509"/>
      <c r="J199" s="509"/>
      <c r="K199" s="510"/>
      <c r="L199" s="529" t="s">
        <v>162</v>
      </c>
      <c r="M199" s="509"/>
      <c r="N199" s="509"/>
      <c r="O199" s="509"/>
      <c r="P199" s="509"/>
      <c r="Q199" s="509"/>
      <c r="R199" s="510"/>
      <c r="T199" s="529" t="s">
        <v>163</v>
      </c>
      <c r="U199" s="509"/>
      <c r="V199" s="509"/>
      <c r="W199" s="510"/>
      <c r="X199" s="529" t="s">
        <v>164</v>
      </c>
      <c r="Y199" s="509"/>
      <c r="Z199" s="509"/>
      <c r="AA199" s="510"/>
      <c r="AB199" s="529" t="s">
        <v>165</v>
      </c>
      <c r="AC199" s="510"/>
      <c r="AD199" s="529" t="s">
        <v>166</v>
      </c>
      <c r="AE199" s="509"/>
      <c r="AF199" s="510"/>
      <c r="AG199" s="534" t="s">
        <v>167</v>
      </c>
      <c r="AH199" s="534" t="s">
        <v>168</v>
      </c>
    </row>
    <row r="200" spans="1:34">
      <c r="A200" s="511" t="s">
        <v>239</v>
      </c>
      <c r="B200" s="509"/>
      <c r="C200" s="510"/>
      <c r="D200" s="511" t="s">
        <v>3</v>
      </c>
      <c r="E200" s="509"/>
      <c r="F200" s="510"/>
      <c r="G200" s="533">
        <v>1150000000</v>
      </c>
      <c r="H200" s="509"/>
      <c r="I200" s="509"/>
      <c r="J200" s="509"/>
      <c r="K200" s="510"/>
      <c r="L200" s="533">
        <v>1150000000</v>
      </c>
      <c r="M200" s="509"/>
      <c r="N200" s="509"/>
      <c r="O200" s="509"/>
      <c r="P200" s="509"/>
      <c r="Q200" s="509"/>
      <c r="R200" s="510"/>
      <c r="T200" s="535">
        <v>42782</v>
      </c>
      <c r="U200" s="509"/>
      <c r="V200" s="509"/>
      <c r="W200" s="510"/>
      <c r="X200" s="535">
        <v>44678</v>
      </c>
      <c r="Y200" s="509"/>
      <c r="Z200" s="509"/>
      <c r="AA200" s="510"/>
      <c r="AB200" s="511" t="s">
        <v>170</v>
      </c>
      <c r="AC200" s="510"/>
      <c r="AD200" s="511" t="s">
        <v>171</v>
      </c>
      <c r="AE200" s="509"/>
      <c r="AF200" s="510"/>
      <c r="AG200" s="536" t="s">
        <v>172</v>
      </c>
      <c r="AH200" s="537">
        <v>45043</v>
      </c>
    </row>
    <row r="201" spans="1:34">
      <c r="A201" s="511" t="s">
        <v>241</v>
      </c>
      <c r="B201" s="509"/>
      <c r="C201" s="510"/>
      <c r="D201" s="511" t="s">
        <v>3</v>
      </c>
      <c r="E201" s="509"/>
      <c r="F201" s="510"/>
      <c r="G201" s="533">
        <v>5500000000</v>
      </c>
      <c r="H201" s="509"/>
      <c r="I201" s="509"/>
      <c r="J201" s="509"/>
      <c r="K201" s="510"/>
      <c r="L201" s="533">
        <v>5500000000</v>
      </c>
      <c r="M201" s="509"/>
      <c r="N201" s="509"/>
      <c r="O201" s="509"/>
      <c r="P201" s="509"/>
      <c r="Q201" s="509"/>
      <c r="R201" s="510"/>
      <c r="T201" s="535">
        <v>42829</v>
      </c>
      <c r="U201" s="509"/>
      <c r="V201" s="509"/>
      <c r="W201" s="510"/>
      <c r="X201" s="535">
        <v>44967</v>
      </c>
      <c r="Y201" s="509"/>
      <c r="Z201" s="509"/>
      <c r="AA201" s="510"/>
      <c r="AB201" s="511" t="s">
        <v>170</v>
      </c>
      <c r="AC201" s="510"/>
      <c r="AD201" s="511" t="s">
        <v>171</v>
      </c>
      <c r="AE201" s="509"/>
      <c r="AF201" s="510"/>
      <c r="AG201" s="536" t="s">
        <v>172</v>
      </c>
      <c r="AH201" s="537">
        <v>45332</v>
      </c>
    </row>
    <row r="202" spans="1:34">
      <c r="A202" s="511" t="s">
        <v>257</v>
      </c>
      <c r="B202" s="509"/>
      <c r="C202" s="510"/>
      <c r="D202" s="511" t="s">
        <v>258</v>
      </c>
      <c r="E202" s="509"/>
      <c r="F202" s="510"/>
      <c r="G202" s="533">
        <v>500000000</v>
      </c>
      <c r="H202" s="509"/>
      <c r="I202" s="509"/>
      <c r="J202" s="509"/>
      <c r="K202" s="510"/>
      <c r="L202" s="533">
        <v>4805000000</v>
      </c>
      <c r="M202" s="509"/>
      <c r="N202" s="509"/>
      <c r="O202" s="509"/>
      <c r="P202" s="509"/>
      <c r="Q202" s="509"/>
      <c r="R202" s="510"/>
      <c r="T202" s="535">
        <v>43209</v>
      </c>
      <c r="U202" s="509"/>
      <c r="V202" s="509"/>
      <c r="W202" s="510"/>
      <c r="X202" s="535">
        <v>45042</v>
      </c>
      <c r="Y202" s="509"/>
      <c r="Z202" s="509"/>
      <c r="AA202" s="510"/>
      <c r="AB202" s="511" t="s">
        <v>204</v>
      </c>
      <c r="AC202" s="510"/>
      <c r="AD202" s="511" t="s">
        <v>25</v>
      </c>
      <c r="AE202" s="509"/>
      <c r="AF202" s="510"/>
      <c r="AG202" s="536" t="s">
        <v>172</v>
      </c>
      <c r="AH202" s="537">
        <v>45408</v>
      </c>
    </row>
    <row r="203" spans="1:34">
      <c r="A203" s="511" t="s">
        <v>285</v>
      </c>
      <c r="B203" s="509"/>
      <c r="C203" s="510"/>
      <c r="D203" s="511" t="s">
        <v>3</v>
      </c>
      <c r="E203" s="509"/>
      <c r="F203" s="510"/>
      <c r="G203" s="533">
        <v>5000000000</v>
      </c>
      <c r="H203" s="509"/>
      <c r="I203" s="509"/>
      <c r="J203" s="509"/>
      <c r="K203" s="510"/>
      <c r="L203" s="533">
        <v>5000000000</v>
      </c>
      <c r="M203" s="509"/>
      <c r="N203" s="509"/>
      <c r="O203" s="509"/>
      <c r="P203" s="509"/>
      <c r="Q203" s="509"/>
      <c r="R203" s="510"/>
      <c r="T203" s="535">
        <v>44014</v>
      </c>
      <c r="U203" s="509"/>
      <c r="V203" s="509"/>
      <c r="W203" s="510"/>
      <c r="X203" s="535">
        <v>45460</v>
      </c>
      <c r="Y203" s="509"/>
      <c r="Z203" s="509"/>
      <c r="AA203" s="510"/>
      <c r="AB203" s="511" t="s">
        <v>170</v>
      </c>
      <c r="AC203" s="510"/>
      <c r="AD203" s="511" t="s">
        <v>171</v>
      </c>
      <c r="AE203" s="509"/>
      <c r="AF203" s="510"/>
      <c r="AG203" s="536" t="s">
        <v>172</v>
      </c>
      <c r="AH203" s="537">
        <v>45825</v>
      </c>
    </row>
    <row r="204" spans="1:34">
      <c r="A204" s="511" t="s">
        <v>284</v>
      </c>
      <c r="B204" s="509"/>
      <c r="C204" s="510"/>
      <c r="D204" s="511" t="s">
        <v>3</v>
      </c>
      <c r="E204" s="509"/>
      <c r="F204" s="510"/>
      <c r="G204" s="533">
        <v>5000000000</v>
      </c>
      <c r="H204" s="509"/>
      <c r="I204" s="509"/>
      <c r="J204" s="509"/>
      <c r="K204" s="510"/>
      <c r="L204" s="533">
        <v>5000000000</v>
      </c>
      <c r="M204" s="509"/>
      <c r="N204" s="509"/>
      <c r="O204" s="509"/>
      <c r="P204" s="509"/>
      <c r="Q204" s="509"/>
      <c r="R204" s="510"/>
      <c r="T204" s="535">
        <v>43938</v>
      </c>
      <c r="U204" s="509"/>
      <c r="V204" s="509"/>
      <c r="W204" s="510"/>
      <c r="X204" s="535">
        <v>45828</v>
      </c>
      <c r="Y204" s="509"/>
      <c r="Z204" s="509"/>
      <c r="AA204" s="510"/>
      <c r="AB204" s="511" t="s">
        <v>170</v>
      </c>
      <c r="AC204" s="510"/>
      <c r="AD204" s="511" t="s">
        <v>171</v>
      </c>
      <c r="AE204" s="509"/>
      <c r="AF204" s="510"/>
      <c r="AG204" s="536" t="s">
        <v>172</v>
      </c>
      <c r="AH204" s="537">
        <v>46193</v>
      </c>
    </row>
    <row r="205" spans="1:34">
      <c r="A205" s="511" t="s">
        <v>288</v>
      </c>
      <c r="B205" s="509"/>
      <c r="C205" s="510"/>
      <c r="D205" s="511" t="s">
        <v>3</v>
      </c>
      <c r="E205" s="509"/>
      <c r="F205" s="510"/>
      <c r="G205" s="533">
        <v>7000000000</v>
      </c>
      <c r="H205" s="509"/>
      <c r="I205" s="509"/>
      <c r="J205" s="509"/>
      <c r="K205" s="510"/>
      <c r="L205" s="533">
        <v>7000000000</v>
      </c>
      <c r="M205" s="509"/>
      <c r="N205" s="509"/>
      <c r="O205" s="509"/>
      <c r="P205" s="509"/>
      <c r="Q205" s="509"/>
      <c r="R205" s="510"/>
      <c r="T205" s="535">
        <v>44271</v>
      </c>
      <c r="U205" s="509"/>
      <c r="V205" s="509"/>
      <c r="W205" s="510"/>
      <c r="X205" s="535">
        <v>46346</v>
      </c>
      <c r="Y205" s="509"/>
      <c r="Z205" s="509"/>
      <c r="AA205" s="510"/>
      <c r="AB205" s="511" t="s">
        <v>170</v>
      </c>
      <c r="AC205" s="510"/>
      <c r="AD205" s="511" t="s">
        <v>171</v>
      </c>
      <c r="AE205" s="509"/>
      <c r="AF205" s="510"/>
      <c r="AG205" s="536" t="s">
        <v>172</v>
      </c>
      <c r="AH205" s="537">
        <v>46710</v>
      </c>
    </row>
    <row r="206" spans="1:34">
      <c r="A206" s="511" t="s">
        <v>291</v>
      </c>
      <c r="B206" s="509"/>
      <c r="C206" s="510"/>
      <c r="D206" s="511" t="s">
        <v>3</v>
      </c>
      <c r="E206" s="509"/>
      <c r="F206" s="510"/>
      <c r="G206" s="533">
        <v>5000000000</v>
      </c>
      <c r="H206" s="509"/>
      <c r="I206" s="509"/>
      <c r="J206" s="509"/>
      <c r="K206" s="510"/>
      <c r="L206" s="533">
        <v>5000000000</v>
      </c>
      <c r="M206" s="509"/>
      <c r="N206" s="509"/>
      <c r="O206" s="509"/>
      <c r="P206" s="509"/>
      <c r="Q206" s="509"/>
      <c r="R206" s="510"/>
      <c r="T206" s="535">
        <v>44643</v>
      </c>
      <c r="U206" s="509"/>
      <c r="V206" s="509"/>
      <c r="W206" s="510"/>
      <c r="X206" s="535">
        <v>46475</v>
      </c>
      <c r="Y206" s="509"/>
      <c r="Z206" s="509"/>
      <c r="AA206" s="510"/>
      <c r="AB206" s="511" t="s">
        <v>170</v>
      </c>
      <c r="AC206" s="510"/>
      <c r="AD206" s="511" t="s">
        <v>171</v>
      </c>
      <c r="AE206" s="509"/>
      <c r="AF206" s="510"/>
      <c r="AG206" s="536" t="s">
        <v>172</v>
      </c>
      <c r="AH206" s="537">
        <v>46841</v>
      </c>
    </row>
    <row r="207" spans="1:34" ht="408.95" customHeight="1"/>
    <row r="208" spans="1:34" ht="98.1" customHeight="1"/>
  </sheetData>
  <mergeCells count="524">
    <mergeCell ref="AB205:AC205"/>
    <mergeCell ref="AD205:AF205"/>
    <mergeCell ref="A206:C206"/>
    <mergeCell ref="D206:F206"/>
    <mergeCell ref="G206:K206"/>
    <mergeCell ref="L206:R206"/>
    <mergeCell ref="T206:W206"/>
    <mergeCell ref="X206:AA206"/>
    <mergeCell ref="AB206:AC206"/>
    <mergeCell ref="AD206:AF206"/>
    <mergeCell ref="A205:C205"/>
    <mergeCell ref="D205:F205"/>
    <mergeCell ref="G205:K205"/>
    <mergeCell ref="L205:R205"/>
    <mergeCell ref="T205:W205"/>
    <mergeCell ref="X205:AA205"/>
    <mergeCell ref="AB203:AC203"/>
    <mergeCell ref="AD203:AF203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3:C203"/>
    <mergeCell ref="D203:F203"/>
    <mergeCell ref="G203:K203"/>
    <mergeCell ref="L203:R203"/>
    <mergeCell ref="T203:W203"/>
    <mergeCell ref="X203:AA203"/>
    <mergeCell ref="AB201:AC201"/>
    <mergeCell ref="AD201:AF201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1:C201"/>
    <mergeCell ref="D201:F201"/>
    <mergeCell ref="G201:K201"/>
    <mergeCell ref="L201:R201"/>
    <mergeCell ref="T201:W201"/>
    <mergeCell ref="X201:AA201"/>
    <mergeCell ref="AD199:AF199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C194:AD194"/>
    <mergeCell ref="A196:X196"/>
    <mergeCell ref="A198:AH198"/>
    <mergeCell ref="A199:C199"/>
    <mergeCell ref="D199:F199"/>
    <mergeCell ref="G199:K199"/>
    <mergeCell ref="L199:R199"/>
    <mergeCell ref="T199:W199"/>
    <mergeCell ref="X199:AA199"/>
    <mergeCell ref="AB199:AC199"/>
    <mergeCell ref="B194:G194"/>
    <mergeCell ref="H194:I194"/>
    <mergeCell ref="J194:O194"/>
    <mergeCell ref="P194:U194"/>
    <mergeCell ref="V194:Z194"/>
    <mergeCell ref="AA194:AB194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213"/>
  <sheetViews>
    <sheetView showGridLines="0" workbookViewId="0">
      <pane ySplit="4" topLeftCell="A5" activePane="bottomLeft" state="frozen"/>
      <selection pane="bottomLeft" activeCell="AB27" sqref="AB27"/>
    </sheetView>
  </sheetViews>
  <sheetFormatPr defaultColWidth="9.140625" defaultRowHeight="15"/>
  <cols>
    <col min="1" max="1" width="0.140625" style="103" customWidth="1"/>
    <col min="2" max="2" width="16.42578125" style="103" customWidth="1"/>
    <col min="3" max="3" width="3.85546875" style="103" customWidth="1"/>
    <col min="4" max="4" width="9.7109375" style="103" customWidth="1"/>
    <col min="5" max="5" width="1" style="103" customWidth="1"/>
    <col min="6" max="6" width="7.85546875" style="103" customWidth="1"/>
    <col min="7" max="7" width="2" style="103" customWidth="1"/>
    <col min="8" max="8" width="6.85546875" style="103" customWidth="1"/>
    <col min="9" max="9" width="11.5703125" style="103" customWidth="1"/>
    <col min="10" max="10" width="1.85546875" style="103" customWidth="1"/>
    <col min="11" max="11" width="6.42578125" style="103" customWidth="1"/>
    <col min="12" max="12" width="5.140625" style="103" customWidth="1"/>
    <col min="13" max="13" width="1.7109375" style="103" customWidth="1"/>
    <col min="14" max="14" width="2.42578125" style="103" customWidth="1"/>
    <col min="15" max="15" width="2.5703125" style="103" customWidth="1"/>
    <col min="16" max="16" width="7" style="103" customWidth="1"/>
    <col min="17" max="17" width="0.85546875" style="103" customWidth="1"/>
    <col min="18" max="18" width="8" style="103" customWidth="1"/>
    <col min="19" max="19" width="0" style="103" hidden="1" customWidth="1"/>
    <col min="20" max="20" width="0.140625" style="103" customWidth="1"/>
    <col min="21" max="21" width="1.85546875" style="103" customWidth="1"/>
    <col min="22" max="22" width="2.7109375" style="103" customWidth="1"/>
    <col min="23" max="23" width="8.7109375" style="103" customWidth="1"/>
    <col min="24" max="24" width="5" style="103" customWidth="1"/>
    <col min="25" max="25" width="0.140625" style="103" customWidth="1"/>
    <col min="26" max="26" width="3.85546875" style="103" customWidth="1"/>
    <col min="27" max="27" width="4.5703125" style="103" customWidth="1"/>
    <col min="28" max="28" width="13.85546875" style="103" customWidth="1"/>
    <col min="29" max="29" width="4.140625" style="103" customWidth="1"/>
    <col min="30" max="30" width="12.140625" style="103" customWidth="1"/>
    <col min="31" max="31" width="0" style="103" hidden="1" customWidth="1"/>
    <col min="32" max="32" width="4.140625" style="103" customWidth="1"/>
    <col min="33" max="33" width="26.5703125" style="103" customWidth="1"/>
    <col min="34" max="34" width="23.85546875" style="103" customWidth="1"/>
    <col min="35" max="35" width="0" style="103" hidden="1" customWidth="1"/>
    <col min="36" max="36" width="28" style="103" customWidth="1"/>
    <col min="37" max="16384" width="9.140625" style="103"/>
  </cols>
  <sheetData>
    <row r="1" spans="1:24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43830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35803432546.439995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34323261154.669998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18536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18363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1851708.0899149999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30005000000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4.3608511718201029E-2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0.53038557026840405</v>
      </c>
      <c r="U16" s="201"/>
      <c r="V16" s="201"/>
      <c r="W16" s="201"/>
      <c r="X16" s="204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0.61828298309641105</v>
      </c>
      <c r="U17" s="201"/>
      <c r="V17" s="201"/>
      <c r="W17" s="201"/>
      <c r="X17" s="204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54.117756999999997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259.00549000000001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33942679787.189999</v>
      </c>
      <c r="P26" s="201"/>
      <c r="Q26" s="201"/>
      <c r="R26" s="202"/>
      <c r="T26" s="213">
        <v>33983784542.616055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380581367.48000002</v>
      </c>
      <c r="P27" s="201"/>
      <c r="Q27" s="201"/>
      <c r="R27" s="202"/>
      <c r="T27" s="213">
        <v>380958012.56219202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1480171391.77</v>
      </c>
      <c r="P28" s="201"/>
      <c r="Q28" s="201"/>
      <c r="R28" s="202"/>
      <c r="S28" s="117"/>
      <c r="T28" s="213">
        <v>1480171391.77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195127840.08000001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3">
        <v>35803432546.439995</v>
      </c>
      <c r="P30" s="201"/>
      <c r="Q30" s="201"/>
      <c r="R30" s="202"/>
      <c r="T30" s="219">
        <v>36040041787.028244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35422851178.959999</v>
      </c>
      <c r="P31" s="201"/>
      <c r="Q31" s="201"/>
      <c r="R31" s="202"/>
      <c r="T31" s="213">
        <v>35659083774.466057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30005000000</v>
      </c>
      <c r="P32" s="201"/>
      <c r="Q32" s="201"/>
      <c r="R32" s="202"/>
      <c r="T32" s="213">
        <v>30495497958.810001</v>
      </c>
      <c r="U32" s="201"/>
      <c r="V32" s="201"/>
      <c r="W32" s="201"/>
      <c r="X32" s="202"/>
    </row>
    <row r="33" spans="1:3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0.19324887673521052</v>
      </c>
      <c r="P33" s="201"/>
      <c r="Q33" s="201"/>
      <c r="R33" s="202"/>
      <c r="T33" s="221">
        <v>0.18181515959198991</v>
      </c>
      <c r="U33" s="201"/>
      <c r="V33" s="201"/>
      <c r="W33" s="201"/>
      <c r="X33" s="202"/>
      <c r="AG33" s="88"/>
      <c r="AH33" s="88"/>
    </row>
    <row r="34" spans="1:3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0.18056494514114307</v>
      </c>
      <c r="P34" s="201"/>
      <c r="Q34" s="201"/>
      <c r="R34" s="202"/>
      <c r="T34" s="221">
        <v>0.169322888992679</v>
      </c>
      <c r="U34" s="201"/>
      <c r="V34" s="201"/>
      <c r="W34" s="201"/>
      <c r="X34" s="202"/>
      <c r="AG34" s="88"/>
      <c r="AH34" s="88"/>
    </row>
    <row r="35" spans="1:34" ht="0" hidden="1" customHeight="1"/>
    <row r="36" spans="1:34" ht="9.6" customHeight="1"/>
    <row r="37" spans="1:3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3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3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11844416.220000001</v>
      </c>
      <c r="O39" s="201"/>
      <c r="P39" s="201"/>
      <c r="Q39" s="201"/>
      <c r="R39" s="202"/>
      <c r="T39" s="221">
        <v>3.4895347963863755E-4</v>
      </c>
      <c r="U39" s="201"/>
      <c r="V39" s="201"/>
      <c r="W39" s="201"/>
      <c r="X39" s="202"/>
    </row>
    <row r="40" spans="1:3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26110932.93</v>
      </c>
      <c r="O40" s="201"/>
      <c r="P40" s="201"/>
      <c r="Q40" s="201"/>
      <c r="R40" s="202"/>
      <c r="T40" s="221">
        <v>7.6926551155381351E-4</v>
      </c>
      <c r="U40" s="201"/>
      <c r="V40" s="201"/>
      <c r="W40" s="201"/>
      <c r="X40" s="202"/>
    </row>
    <row r="41" spans="1:3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50146727.899999999</v>
      </c>
      <c r="O41" s="201"/>
      <c r="P41" s="201"/>
      <c r="Q41" s="201"/>
      <c r="R41" s="202"/>
      <c r="T41" s="221">
        <v>1.477394484301308E-3</v>
      </c>
      <c r="U41" s="201"/>
      <c r="V41" s="201"/>
      <c r="W41" s="201"/>
      <c r="X41" s="202"/>
    </row>
    <row r="42" spans="1:3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206731271.71000001</v>
      </c>
      <c r="O42" s="201"/>
      <c r="P42" s="201"/>
      <c r="Q42" s="201"/>
      <c r="R42" s="202"/>
      <c r="T42" s="221">
        <v>6.0905995933774378E-3</v>
      </c>
      <c r="U42" s="201"/>
      <c r="V42" s="201"/>
      <c r="W42" s="201"/>
      <c r="X42" s="202"/>
    </row>
    <row r="43" spans="1:3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1453812419.3</v>
      </c>
      <c r="O43" s="201"/>
      <c r="P43" s="201"/>
      <c r="Q43" s="201"/>
      <c r="R43" s="202"/>
      <c r="T43" s="221">
        <v>4.2831397768677955E-2</v>
      </c>
      <c r="U43" s="201"/>
      <c r="V43" s="201"/>
      <c r="W43" s="201"/>
      <c r="X43" s="202"/>
    </row>
    <row r="44" spans="1:3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32194034019.130001</v>
      </c>
      <c r="O44" s="201"/>
      <c r="P44" s="201"/>
      <c r="Q44" s="201"/>
      <c r="R44" s="202"/>
      <c r="T44" s="221">
        <v>0.94848238916245087</v>
      </c>
      <c r="U44" s="201"/>
      <c r="V44" s="201"/>
      <c r="W44" s="201"/>
      <c r="X44" s="202"/>
    </row>
    <row r="45" spans="1:3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33942679787.189999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34" ht="4.9000000000000004" customHeight="1"/>
    <row r="47" spans="1:3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3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5000000000</v>
      </c>
      <c r="O49" s="201"/>
      <c r="P49" s="201"/>
      <c r="Q49" s="201"/>
      <c r="R49" s="202"/>
      <c r="T49" s="221">
        <v>0.16663889351774705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6200000000</v>
      </c>
      <c r="O50" s="201"/>
      <c r="P50" s="201"/>
      <c r="Q50" s="201"/>
      <c r="R50" s="202"/>
      <c r="T50" s="221">
        <v>0.20663222796200634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7000000000</v>
      </c>
      <c r="O51" s="201"/>
      <c r="P51" s="201"/>
      <c r="Q51" s="201"/>
      <c r="R51" s="202"/>
      <c r="T51" s="221">
        <v>0.23329445092484585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11805000000</v>
      </c>
      <c r="O52" s="201"/>
      <c r="P52" s="201"/>
      <c r="Q52" s="201"/>
      <c r="R52" s="202"/>
      <c r="T52" s="221">
        <v>0.39343442759540076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0</v>
      </c>
      <c r="O53" s="201"/>
      <c r="P53" s="201"/>
      <c r="Q53" s="201"/>
      <c r="R53" s="202"/>
      <c r="T53" s="221">
        <v>0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30005000000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5000000000</v>
      </c>
      <c r="O59" s="201"/>
      <c r="P59" s="201"/>
      <c r="Q59" s="201"/>
      <c r="R59" s="202"/>
      <c r="T59" s="221">
        <v>0.16663889351774705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6200000000</v>
      </c>
      <c r="O60" s="201"/>
      <c r="P60" s="201"/>
      <c r="Q60" s="201"/>
      <c r="R60" s="202"/>
      <c r="T60" s="221">
        <v>0.20663222796200634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18805000000</v>
      </c>
      <c r="O61" s="201"/>
      <c r="P61" s="201"/>
      <c r="Q61" s="201"/>
      <c r="R61" s="202"/>
      <c r="T61" s="221">
        <v>0.62672887852024661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0</v>
      </c>
      <c r="O62" s="201"/>
      <c r="P62" s="201"/>
      <c r="Q62" s="201"/>
      <c r="R62" s="202"/>
      <c r="T62" s="221">
        <v>0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30005000000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2778011601.4200001</v>
      </c>
      <c r="O70" s="201"/>
      <c r="P70" s="201"/>
      <c r="Q70" s="201"/>
      <c r="R70" s="202"/>
      <c r="T70" s="221">
        <v>8.1844203782296066E-2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9784825513.7199993</v>
      </c>
      <c r="O71" s="201"/>
      <c r="P71" s="201"/>
      <c r="Q71" s="201"/>
      <c r="R71" s="202"/>
      <c r="T71" s="221">
        <v>0.288274985212358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11831602718.290001</v>
      </c>
      <c r="O72" s="201"/>
      <c r="P72" s="201"/>
      <c r="Q72" s="201"/>
      <c r="R72" s="202"/>
      <c r="T72" s="221">
        <v>0.34857597551137548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5907606800.3299999</v>
      </c>
      <c r="O73" s="201"/>
      <c r="P73" s="201"/>
      <c r="Q73" s="201"/>
      <c r="R73" s="202"/>
      <c r="T73" s="221">
        <v>0.17404656430690946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2258050302.4299998</v>
      </c>
      <c r="O74" s="201"/>
      <c r="P74" s="201"/>
      <c r="Q74" s="201"/>
      <c r="R74" s="202"/>
      <c r="T74" s="221">
        <v>6.6525398601031807E-2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1382582851</v>
      </c>
      <c r="O75" s="201"/>
      <c r="P75" s="201"/>
      <c r="Q75" s="201"/>
      <c r="R75" s="202"/>
      <c r="T75" s="221">
        <v>4.0732872586029228E-2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33942679787.189999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8708038834.2700005</v>
      </c>
      <c r="O80" s="201"/>
      <c r="P80" s="201"/>
      <c r="Q80" s="201"/>
      <c r="R80" s="202"/>
      <c r="T80" s="221">
        <v>0.25655130616871397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17836678809.91</v>
      </c>
      <c r="O81" s="201"/>
      <c r="P81" s="201"/>
      <c r="Q81" s="201"/>
      <c r="R81" s="202"/>
      <c r="T81" s="221">
        <v>0.52549412485226288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7397962143.0100002</v>
      </c>
      <c r="O82" s="201"/>
      <c r="P82" s="201"/>
      <c r="Q82" s="201"/>
      <c r="R82" s="202"/>
      <c r="T82" s="221">
        <v>0.21795456897902321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33942679787.189999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90018820</v>
      </c>
      <c r="O88" s="201"/>
      <c r="P88" s="201"/>
      <c r="Q88" s="201"/>
      <c r="R88" s="202"/>
      <c r="T88" s="221">
        <v>2.6520834702619205E-3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48636872</v>
      </c>
      <c r="O89" s="201"/>
      <c r="P89" s="201"/>
      <c r="Q89" s="201"/>
      <c r="R89" s="202"/>
      <c r="T89" s="221">
        <v>1.4329119652584296E-3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138655692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28354646745.560001</v>
      </c>
      <c r="O95" s="201"/>
      <c r="P95" s="201"/>
      <c r="Q95" s="201"/>
      <c r="R95" s="202"/>
      <c r="T95" s="221">
        <v>0.83536853670172118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5588033041.6300001</v>
      </c>
      <c r="O96" s="201"/>
      <c r="P96" s="201"/>
      <c r="Q96" s="201"/>
      <c r="R96" s="202"/>
      <c r="T96" s="221">
        <v>0.1646314632982788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33942679787.189999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7989576806.6800003</v>
      </c>
      <c r="O102" s="201"/>
      <c r="P102" s="201"/>
      <c r="Q102" s="201"/>
      <c r="R102" s="202"/>
      <c r="T102" s="221">
        <v>0.23538438499176115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4783022010.3599997</v>
      </c>
      <c r="O103" s="201"/>
      <c r="P103" s="201"/>
      <c r="Q103" s="201"/>
      <c r="R103" s="202"/>
      <c r="T103" s="221">
        <v>0.14091468441348928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7416995422.8599997</v>
      </c>
      <c r="O104" s="201"/>
      <c r="P104" s="201"/>
      <c r="Q104" s="201"/>
      <c r="R104" s="202"/>
      <c r="T104" s="221">
        <v>0.2185153166857256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8061608089.0900002</v>
      </c>
      <c r="O105" s="201"/>
      <c r="P105" s="201"/>
      <c r="Q105" s="201"/>
      <c r="R105" s="202"/>
      <c r="T105" s="221">
        <v>0.23750652982126821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4079327484.9000001</v>
      </c>
      <c r="O106" s="201"/>
      <c r="P106" s="201"/>
      <c r="Q106" s="201"/>
      <c r="R106" s="202"/>
      <c r="T106" s="221">
        <v>0.12018283501703782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1202741147.25</v>
      </c>
      <c r="O107" s="201"/>
      <c r="P107" s="201"/>
      <c r="Q107" s="201"/>
      <c r="R107" s="202"/>
      <c r="T107" s="221">
        <v>3.5434478208285596E-2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214930121.47999999</v>
      </c>
      <c r="O108" s="201"/>
      <c r="P108" s="201"/>
      <c r="Q108" s="201"/>
      <c r="R108" s="202"/>
      <c r="T108" s="221">
        <v>6.3321494598406703E-3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74177299.230000004</v>
      </c>
      <c r="O109" s="201"/>
      <c r="P109" s="201"/>
      <c r="Q109" s="201"/>
      <c r="R109" s="202"/>
      <c r="T109" s="221">
        <v>2.185369561126832E-3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51714766.700000003</v>
      </c>
      <c r="O110" s="201"/>
      <c r="P110" s="201"/>
      <c r="Q110" s="201"/>
      <c r="R110" s="202"/>
      <c r="T110" s="221">
        <v>1.5235911549776103E-3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29451625.210000001</v>
      </c>
      <c r="O111" s="201"/>
      <c r="P111" s="201"/>
      <c r="Q111" s="201"/>
      <c r="R111" s="202"/>
      <c r="T111" s="221">
        <v>8.6768709467409443E-4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18630005.23</v>
      </c>
      <c r="O112" s="201"/>
      <c r="P112" s="201"/>
      <c r="Q112" s="201"/>
      <c r="R112" s="202"/>
      <c r="T112" s="221">
        <v>5.4886665834295682E-4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8580002.6300000008</v>
      </c>
      <c r="O113" s="201"/>
      <c r="P113" s="201"/>
      <c r="Q113" s="201"/>
      <c r="R113" s="202"/>
      <c r="T113" s="221">
        <v>2.5277917606370318E-4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2662501.7200000002</v>
      </c>
      <c r="O114" s="201"/>
      <c r="P114" s="201"/>
      <c r="Q114" s="201"/>
      <c r="R114" s="202"/>
      <c r="T114" s="221">
        <v>7.8441117103689338E-5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9262503.8499999996</v>
      </c>
      <c r="O115" s="201"/>
      <c r="P115" s="201"/>
      <c r="Q115" s="201"/>
      <c r="R115" s="202"/>
      <c r="T115" s="221">
        <v>2.7288664030279892E-4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33942679787.189999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3505278483.5999999</v>
      </c>
      <c r="O122" s="201"/>
      <c r="P122" s="201"/>
      <c r="Q122" s="201"/>
      <c r="R122" s="202"/>
      <c r="T122" s="221">
        <v>0.10327052859635719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4325102738.8500004</v>
      </c>
      <c r="O123" s="201"/>
      <c r="P123" s="201"/>
      <c r="Q123" s="201"/>
      <c r="R123" s="202"/>
      <c r="T123" s="221">
        <v>0.12742372629288681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6127779283.25</v>
      </c>
      <c r="O124" s="201"/>
      <c r="P124" s="201"/>
      <c r="Q124" s="201"/>
      <c r="R124" s="202"/>
      <c r="T124" s="221">
        <v>0.18053316124917837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8140839665.1499996</v>
      </c>
      <c r="O125" s="201"/>
      <c r="P125" s="201"/>
      <c r="Q125" s="201"/>
      <c r="R125" s="202"/>
      <c r="T125" s="221">
        <v>0.23984080562261206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6575201326.3100004</v>
      </c>
      <c r="O126" s="201"/>
      <c r="P126" s="201"/>
      <c r="Q126" s="201"/>
      <c r="R126" s="202"/>
      <c r="T126" s="221">
        <v>0.19371485597290664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1889561893.2</v>
      </c>
      <c r="O127" s="201"/>
      <c r="P127" s="201"/>
      <c r="Q127" s="201"/>
      <c r="R127" s="202"/>
      <c r="T127" s="221">
        <v>5.5669201873480907E-2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3358687377.98</v>
      </c>
      <c r="O128" s="201"/>
      <c r="P128" s="201"/>
      <c r="Q128" s="201"/>
      <c r="R128" s="202"/>
      <c r="T128" s="221">
        <v>9.8951744500962238E-2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19341574.940000001</v>
      </c>
      <c r="O129" s="201"/>
      <c r="P129" s="201"/>
      <c r="Q129" s="201"/>
      <c r="R129" s="202"/>
      <c r="T129" s="221">
        <v>5.6983052196425362E-4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887443.91</v>
      </c>
      <c r="O131" s="201"/>
      <c r="P131" s="201"/>
      <c r="Q131" s="201"/>
      <c r="R131" s="202"/>
      <c r="T131" s="221">
        <v>2.6145369651541837E-5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0</v>
      </c>
      <c r="O135" s="201"/>
      <c r="P135" s="201"/>
      <c r="Q135" s="201"/>
      <c r="R135" s="202"/>
      <c r="T135" s="221">
        <v>0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0</v>
      </c>
      <c r="O136" s="201"/>
      <c r="P136" s="201"/>
      <c r="Q136" s="201"/>
      <c r="R136" s="202"/>
      <c r="T136" s="221">
        <v>3.1580439043724105E-5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33942679787.189999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2592264111.0799999</v>
      </c>
      <c r="O142" s="201"/>
      <c r="P142" s="201"/>
      <c r="Q142" s="201"/>
      <c r="R142" s="201"/>
      <c r="S142" s="201"/>
      <c r="T142" s="202"/>
      <c r="U142" s="221">
        <v>7.6371816466250936E-2</v>
      </c>
      <c r="V142" s="201"/>
      <c r="W142" s="201"/>
      <c r="X142" s="201"/>
      <c r="Y142" s="202"/>
    </row>
    <row r="143" spans="1:25" ht="17.100000000000001" customHeight="1">
      <c r="A143" s="200" t="s">
        <v>82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5425204684.5200005</v>
      </c>
      <c r="O143" s="201"/>
      <c r="P143" s="201"/>
      <c r="Q143" s="201"/>
      <c r="R143" s="201"/>
      <c r="S143" s="201"/>
      <c r="T143" s="202"/>
      <c r="U143" s="221">
        <v>0.15983430649949679</v>
      </c>
      <c r="V143" s="201"/>
      <c r="W143" s="201"/>
      <c r="X143" s="201"/>
      <c r="Y143" s="202"/>
    </row>
    <row r="144" spans="1:25" ht="17.100000000000001" customHeight="1">
      <c r="A144" s="200" t="s">
        <v>83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5839175545.8800001</v>
      </c>
      <c r="O144" s="201"/>
      <c r="P144" s="201"/>
      <c r="Q144" s="201"/>
      <c r="R144" s="201"/>
      <c r="S144" s="201"/>
      <c r="T144" s="202"/>
      <c r="U144" s="221">
        <v>0.17203048146138747</v>
      </c>
      <c r="V144" s="201"/>
      <c r="W144" s="201"/>
      <c r="X144" s="201"/>
      <c r="Y144" s="202"/>
    </row>
    <row r="145" spans="1:28" ht="17.100000000000001" customHeight="1">
      <c r="A145" s="200" t="s">
        <v>84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8410349384.1300001</v>
      </c>
      <c r="O145" s="201"/>
      <c r="P145" s="201"/>
      <c r="Q145" s="201"/>
      <c r="R145" s="201"/>
      <c r="S145" s="201"/>
      <c r="T145" s="202"/>
      <c r="U145" s="221">
        <v>0.24778094825924954</v>
      </c>
      <c r="V145" s="201"/>
      <c r="W145" s="201"/>
      <c r="X145" s="201"/>
      <c r="Y145" s="202"/>
    </row>
    <row r="146" spans="1:28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11675686061.579998</v>
      </c>
      <c r="O146" s="201"/>
      <c r="P146" s="201"/>
      <c r="Q146" s="201"/>
      <c r="R146" s="201"/>
      <c r="S146" s="201"/>
      <c r="T146" s="202"/>
      <c r="U146" s="221">
        <v>0.34398244731361527</v>
      </c>
      <c r="V146" s="201"/>
      <c r="W146" s="201"/>
      <c r="X146" s="201"/>
      <c r="Y146" s="202"/>
    </row>
    <row r="147" spans="1:28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33942679787.189999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  <c r="AB147" s="106">
        <v>0</v>
      </c>
    </row>
    <row r="148" spans="1:28" ht="9.75" customHeight="1"/>
    <row r="149" spans="1:28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8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8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33942679787.189999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8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33942679787.189999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8" ht="0" hidden="1" customHeight="1"/>
    <row r="154" spans="1:28" ht="8.1" customHeight="1"/>
    <row r="155" spans="1:28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8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8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7533115.6900000004</v>
      </c>
      <c r="O157" s="201"/>
      <c r="P157" s="201"/>
      <c r="Q157" s="201"/>
      <c r="R157" s="202"/>
      <c r="T157" s="221">
        <v>2.1947552291298083E-4</v>
      </c>
      <c r="U157" s="201"/>
      <c r="V157" s="201"/>
      <c r="W157" s="201"/>
      <c r="X157" s="202"/>
    </row>
    <row r="158" spans="1:28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54639807.259999998</v>
      </c>
      <c r="O158" s="201"/>
      <c r="P158" s="201"/>
      <c r="Q158" s="201"/>
      <c r="R158" s="202"/>
      <c r="T158" s="221">
        <v>1.5919177089198514E-3</v>
      </c>
      <c r="U158" s="201"/>
      <c r="V158" s="201"/>
      <c r="W158" s="201"/>
      <c r="X158" s="202"/>
    </row>
    <row r="159" spans="1:28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34261088231.720001</v>
      </c>
      <c r="O159" s="201"/>
      <c r="P159" s="201"/>
      <c r="Q159" s="201"/>
      <c r="R159" s="202"/>
      <c r="T159" s="221">
        <v>0.99818860676816712</v>
      </c>
      <c r="U159" s="201"/>
      <c r="V159" s="201"/>
      <c r="W159" s="201"/>
      <c r="X159" s="202"/>
    </row>
    <row r="160" spans="1:28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34323261154.669998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96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7904852923.8500004</v>
      </c>
      <c r="O165" s="201"/>
      <c r="P165" s="201"/>
      <c r="Q165" s="201"/>
      <c r="R165" s="202"/>
      <c r="T165" s="221">
        <v>0.23288829796029537</v>
      </c>
      <c r="U165" s="201"/>
      <c r="V165" s="201"/>
      <c r="W165" s="201"/>
      <c r="X165" s="202"/>
    </row>
    <row r="166" spans="1:24" ht="17.100000000000001" customHeight="1">
      <c r="A166" s="200" t="s">
        <v>97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300027034.18000001</v>
      </c>
      <c r="O166" s="201"/>
      <c r="P166" s="201"/>
      <c r="Q166" s="201"/>
      <c r="R166" s="202"/>
      <c r="T166" s="221">
        <v>8.8392264859780013E-3</v>
      </c>
      <c r="U166" s="201"/>
      <c r="V166" s="201"/>
      <c r="W166" s="201"/>
      <c r="X166" s="202"/>
    </row>
    <row r="167" spans="1:24" ht="17.100000000000001" customHeight="1">
      <c r="A167" s="200" t="s">
        <v>98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2065345517.77</v>
      </c>
      <c r="O167" s="201"/>
      <c r="P167" s="201"/>
      <c r="Q167" s="201"/>
      <c r="R167" s="202"/>
      <c r="T167" s="221">
        <v>6.0848039421727194E-2</v>
      </c>
      <c r="U167" s="201"/>
      <c r="V167" s="201"/>
      <c r="W167" s="201"/>
      <c r="X167" s="202"/>
    </row>
    <row r="168" spans="1:24" ht="17.100000000000001" customHeight="1">
      <c r="A168" s="200" t="s">
        <v>99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325273795.44999999</v>
      </c>
      <c r="O168" s="201"/>
      <c r="P168" s="201"/>
      <c r="Q168" s="201"/>
      <c r="R168" s="202"/>
      <c r="T168" s="221">
        <v>9.5830322617237382E-3</v>
      </c>
      <c r="U168" s="201"/>
      <c r="V168" s="201"/>
      <c r="W168" s="201"/>
      <c r="X168" s="202"/>
    </row>
    <row r="169" spans="1:24" ht="17.100000000000001" customHeight="1">
      <c r="A169" s="200" t="s">
        <v>100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426166480.02999997</v>
      </c>
      <c r="O169" s="201"/>
      <c r="P169" s="201"/>
      <c r="Q169" s="201"/>
      <c r="R169" s="202"/>
      <c r="T169" s="221">
        <v>1.2555475369120255E-2</v>
      </c>
      <c r="U169" s="201"/>
      <c r="V169" s="201"/>
      <c r="W169" s="201"/>
      <c r="X169" s="202"/>
    </row>
    <row r="170" spans="1:24" ht="17.100000000000001" customHeight="1">
      <c r="A170" s="200" t="s">
        <v>101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4696674600.2399998</v>
      </c>
      <c r="O170" s="201"/>
      <c r="P170" s="201"/>
      <c r="Q170" s="201"/>
      <c r="R170" s="202"/>
      <c r="T170" s="221">
        <v>0.13837076594089456</v>
      </c>
      <c r="U170" s="201"/>
      <c r="V170" s="201"/>
      <c r="W170" s="201"/>
      <c r="X170" s="202"/>
    </row>
    <row r="171" spans="1:24" ht="17.100000000000001" customHeight="1">
      <c r="A171" s="200" t="s">
        <v>102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492136695.22000003</v>
      </c>
      <c r="O171" s="201"/>
      <c r="P171" s="201"/>
      <c r="Q171" s="201"/>
      <c r="R171" s="202"/>
      <c r="T171" s="221">
        <v>1.4499052470386645E-2</v>
      </c>
      <c r="U171" s="201"/>
      <c r="V171" s="201"/>
      <c r="W171" s="201"/>
      <c r="X171" s="202"/>
    </row>
    <row r="172" spans="1:24" ht="17.100000000000001" customHeight="1">
      <c r="A172" s="200" t="s">
        <v>103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1010554320.61</v>
      </c>
      <c r="O172" s="201"/>
      <c r="P172" s="201"/>
      <c r="Q172" s="201"/>
      <c r="R172" s="202"/>
      <c r="T172" s="221">
        <v>2.9772378814691709E-2</v>
      </c>
      <c r="U172" s="201"/>
      <c r="V172" s="201"/>
      <c r="W172" s="201"/>
      <c r="X172" s="202"/>
    </row>
    <row r="173" spans="1:24" ht="17.100000000000001" customHeight="1">
      <c r="A173" s="200" t="s">
        <v>105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416072059.85000002</v>
      </c>
      <c r="O173" s="201"/>
      <c r="P173" s="201"/>
      <c r="Q173" s="201"/>
      <c r="R173" s="202"/>
      <c r="T173" s="221">
        <v>1.2258079281266E-2</v>
      </c>
      <c r="U173" s="201"/>
      <c r="V173" s="201"/>
      <c r="W173" s="201"/>
      <c r="X173" s="202"/>
    </row>
    <row r="174" spans="1:24" ht="17.100000000000001" customHeight="1">
      <c r="A174" s="200" t="s">
        <v>106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6773692804.7200003</v>
      </c>
      <c r="O174" s="201"/>
      <c r="P174" s="201"/>
      <c r="Q174" s="201"/>
      <c r="R174" s="202"/>
      <c r="T174" s="221">
        <v>0.19956269944473853</v>
      </c>
      <c r="U174" s="201"/>
      <c r="V174" s="201"/>
      <c r="W174" s="201"/>
      <c r="X174" s="202"/>
    </row>
    <row r="175" spans="1:24" ht="17.100000000000001" customHeight="1">
      <c r="A175" s="200" t="s">
        <v>107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2280262701</v>
      </c>
      <c r="O175" s="201"/>
      <c r="P175" s="201"/>
      <c r="Q175" s="201"/>
      <c r="R175" s="202"/>
      <c r="T175" s="221">
        <v>6.7179807702177172E-2</v>
      </c>
      <c r="U175" s="201"/>
      <c r="V175" s="201"/>
      <c r="W175" s="201"/>
      <c r="X175" s="202"/>
    </row>
    <row r="176" spans="1:24" ht="17.100000000000001" customHeight="1">
      <c r="A176" s="200" t="s">
        <v>108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13">
        <v>77997754.700000003</v>
      </c>
      <c r="O176" s="201"/>
      <c r="P176" s="201"/>
      <c r="Q176" s="201"/>
      <c r="R176" s="202"/>
      <c r="T176" s="221">
        <v>2.2979256555175241E-3</v>
      </c>
      <c r="U176" s="201"/>
      <c r="V176" s="201"/>
      <c r="W176" s="201"/>
      <c r="X176" s="202"/>
    </row>
    <row r="177" spans="1:24" ht="17.100000000000001" customHeight="1">
      <c r="A177" s="200" t="s">
        <v>110</v>
      </c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13">
        <v>303394887.81999999</v>
      </c>
      <c r="O177" s="201"/>
      <c r="P177" s="201"/>
      <c r="Q177" s="201"/>
      <c r="R177" s="202"/>
      <c r="T177" s="221">
        <v>8.9384482816970007E-3</v>
      </c>
      <c r="U177" s="201"/>
      <c r="V177" s="201"/>
      <c r="W177" s="201"/>
      <c r="X177" s="202"/>
    </row>
    <row r="178" spans="1:24" ht="17.100000000000001" customHeight="1">
      <c r="A178" s="200" t="s">
        <v>111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13">
        <v>1194190590.28</v>
      </c>
      <c r="O178" s="201"/>
      <c r="P178" s="201"/>
      <c r="Q178" s="201"/>
      <c r="R178" s="202"/>
      <c r="T178" s="221">
        <v>3.5182566543572928E-2</v>
      </c>
      <c r="U178" s="201"/>
      <c r="V178" s="201"/>
      <c r="W178" s="201"/>
      <c r="X178" s="202"/>
    </row>
    <row r="179" spans="1:24" ht="17.100000000000001" customHeight="1">
      <c r="A179" s="200" t="s">
        <v>253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13">
        <v>1581713709.0899999</v>
      </c>
      <c r="O179" s="201"/>
      <c r="P179" s="201"/>
      <c r="Q179" s="201"/>
      <c r="R179" s="202"/>
      <c r="T179" s="221">
        <v>4.6599553099721379E-2</v>
      </c>
      <c r="U179" s="201"/>
      <c r="V179" s="201"/>
      <c r="W179" s="201"/>
      <c r="X179" s="202"/>
    </row>
    <row r="180" spans="1:24" ht="17.100000000000001" customHeight="1">
      <c r="A180" s="200" t="s">
        <v>112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13">
        <v>364578147.61000001</v>
      </c>
      <c r="O180" s="201"/>
      <c r="P180" s="201"/>
      <c r="Q180" s="201"/>
      <c r="R180" s="202"/>
      <c r="T180" s="221">
        <v>1.0740994815252983E-2</v>
      </c>
      <c r="U180" s="201"/>
      <c r="V180" s="201"/>
      <c r="W180" s="201"/>
      <c r="X180" s="202"/>
    </row>
    <row r="181" spans="1:24" ht="17.100000000000001" customHeight="1">
      <c r="A181" s="200" t="s">
        <v>113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13">
        <v>1536305909.73</v>
      </c>
      <c r="O181" s="201"/>
      <c r="P181" s="201"/>
      <c r="Q181" s="201"/>
      <c r="R181" s="202"/>
      <c r="T181" s="221">
        <v>4.526177424299313E-2</v>
      </c>
      <c r="U181" s="201"/>
      <c r="V181" s="201"/>
      <c r="W181" s="201"/>
      <c r="X181" s="202"/>
    </row>
    <row r="182" spans="1:24" ht="17.100000000000001" customHeight="1">
      <c r="A182" s="200" t="s">
        <v>114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13">
        <v>2193439855.04</v>
      </c>
      <c r="O182" s="201"/>
      <c r="P182" s="201"/>
      <c r="Q182" s="201"/>
      <c r="R182" s="202"/>
      <c r="T182" s="221">
        <v>6.462188220824587E-2</v>
      </c>
      <c r="U182" s="201"/>
      <c r="V182" s="201"/>
      <c r="W182" s="201"/>
      <c r="X182" s="202"/>
    </row>
    <row r="183" spans="1:24" ht="17.100000000000001" customHeight="1">
      <c r="A183" s="214" t="s">
        <v>40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22">
        <v>33942679787.189999</v>
      </c>
      <c r="O183" s="201"/>
      <c r="P183" s="201"/>
      <c r="Q183" s="201"/>
      <c r="R183" s="202"/>
      <c r="T183" s="200" t="s">
        <v>25</v>
      </c>
      <c r="U183" s="201"/>
      <c r="V183" s="201"/>
      <c r="W183" s="201"/>
      <c r="X183" s="202"/>
    </row>
    <row r="184" spans="1:24" ht="8.4499999999999993" customHeight="1"/>
    <row r="185" spans="1:24" ht="17.100000000000001" customHeight="1">
      <c r="A185" s="199" t="s">
        <v>115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</row>
    <row r="186" spans="1:24" ht="4.1500000000000004" customHeight="1"/>
    <row r="187" spans="1:24" ht="17.100000000000001" customHeight="1">
      <c r="A187" s="205" t="s">
        <v>116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</row>
    <row r="188" spans="1:24" ht="17.100000000000001" customHeight="1">
      <c r="A188" s="205" t="s">
        <v>117</v>
      </c>
      <c r="B188" s="201"/>
      <c r="C188" s="201"/>
      <c r="D188" s="201"/>
      <c r="E188" s="201"/>
      <c r="F188" s="201"/>
      <c r="G188" s="201"/>
      <c r="H188" s="201"/>
      <c r="I188" s="202"/>
      <c r="J188" s="220" t="s">
        <v>118</v>
      </c>
      <c r="K188" s="201"/>
      <c r="L188" s="202"/>
      <c r="M188" s="220" t="s">
        <v>119</v>
      </c>
      <c r="N188" s="201"/>
      <c r="O188" s="201"/>
      <c r="P188" s="202"/>
      <c r="Q188" s="220" t="s">
        <v>120</v>
      </c>
      <c r="R188" s="201"/>
      <c r="S188" s="201"/>
      <c r="T188" s="201"/>
      <c r="U188" s="201"/>
      <c r="V188" s="202"/>
      <c r="W188" s="220" t="s">
        <v>121</v>
      </c>
      <c r="X188" s="202"/>
    </row>
    <row r="189" spans="1:24" ht="17.100000000000001" customHeight="1">
      <c r="A189" s="200" t="s">
        <v>122</v>
      </c>
      <c r="B189" s="201"/>
      <c r="C189" s="201"/>
      <c r="D189" s="201"/>
      <c r="E189" s="201"/>
      <c r="F189" s="201"/>
      <c r="G189" s="201"/>
      <c r="H189" s="201"/>
      <c r="I189" s="202"/>
      <c r="J189" s="223">
        <v>35803432546.439995</v>
      </c>
      <c r="K189" s="201"/>
      <c r="L189" s="202"/>
      <c r="M189" s="223">
        <v>35803432546.439995</v>
      </c>
      <c r="N189" s="201"/>
      <c r="O189" s="201"/>
      <c r="P189" s="202"/>
      <c r="Q189" s="223">
        <v>35803432546.439995</v>
      </c>
      <c r="R189" s="201"/>
      <c r="S189" s="201"/>
      <c r="T189" s="201"/>
      <c r="U189" s="201"/>
      <c r="V189" s="202"/>
      <c r="W189" s="223">
        <v>35803432546.439995</v>
      </c>
      <c r="X189" s="202"/>
    </row>
    <row r="190" spans="1:24" ht="17.100000000000001" customHeight="1">
      <c r="A190" s="200" t="s">
        <v>12</v>
      </c>
      <c r="B190" s="201"/>
      <c r="C190" s="201"/>
      <c r="D190" s="201"/>
      <c r="E190" s="201"/>
      <c r="F190" s="201"/>
      <c r="G190" s="201"/>
      <c r="H190" s="201"/>
      <c r="I190" s="202"/>
      <c r="J190" s="221">
        <v>0.52879615248324996</v>
      </c>
      <c r="K190" s="201"/>
      <c r="L190" s="202"/>
      <c r="M190" s="221">
        <v>0.58410758040498301</v>
      </c>
      <c r="N190" s="201"/>
      <c r="O190" s="201"/>
      <c r="P190" s="202"/>
      <c r="Q190" s="221">
        <v>0.64906711046451104</v>
      </c>
      <c r="R190" s="201"/>
      <c r="S190" s="201"/>
      <c r="T190" s="201"/>
      <c r="U190" s="201"/>
      <c r="V190" s="202"/>
      <c r="W190" s="221">
        <v>0.72886815504226798</v>
      </c>
      <c r="X190" s="202"/>
    </row>
    <row r="191" spans="1:24" ht="17.100000000000001" customHeight="1">
      <c r="A191" s="200" t="s">
        <v>123</v>
      </c>
      <c r="B191" s="201"/>
      <c r="C191" s="201"/>
      <c r="D191" s="201"/>
      <c r="E191" s="201"/>
      <c r="F191" s="201"/>
      <c r="G191" s="201"/>
      <c r="H191" s="201"/>
      <c r="I191" s="202"/>
      <c r="J191" s="223">
        <v>35422693386.669998</v>
      </c>
      <c r="K191" s="201"/>
      <c r="L191" s="202"/>
      <c r="M191" s="223">
        <v>34947583915.477699</v>
      </c>
      <c r="N191" s="201"/>
      <c r="O191" s="201"/>
      <c r="P191" s="202"/>
      <c r="Q191" s="223">
        <v>33781392809.1996</v>
      </c>
      <c r="R191" s="201"/>
      <c r="S191" s="201"/>
      <c r="T191" s="201"/>
      <c r="U191" s="201"/>
      <c r="V191" s="202"/>
      <c r="W191" s="223">
        <v>31868445934.0518</v>
      </c>
      <c r="X191" s="202"/>
    </row>
    <row r="192" spans="1:24" ht="17.100000000000001" customHeight="1">
      <c r="A192" s="200" t="s">
        <v>124</v>
      </c>
      <c r="B192" s="201"/>
      <c r="C192" s="201"/>
      <c r="D192" s="201"/>
      <c r="E192" s="201"/>
      <c r="F192" s="201"/>
      <c r="G192" s="201"/>
      <c r="H192" s="201"/>
      <c r="I192" s="202"/>
      <c r="J192" s="223">
        <v>30005000000</v>
      </c>
      <c r="K192" s="201"/>
      <c r="L192" s="202"/>
      <c r="M192" s="223">
        <v>30005000000</v>
      </c>
      <c r="N192" s="201"/>
      <c r="O192" s="201"/>
      <c r="P192" s="202"/>
      <c r="Q192" s="223">
        <v>30005000000</v>
      </c>
      <c r="R192" s="201"/>
      <c r="S192" s="201"/>
      <c r="T192" s="201"/>
      <c r="U192" s="201"/>
      <c r="V192" s="202"/>
      <c r="W192" s="223">
        <v>30005000000</v>
      </c>
      <c r="X192" s="202"/>
    </row>
    <row r="193" spans="1:34" ht="17.100000000000001" customHeight="1">
      <c r="A193" s="200" t="s">
        <v>125</v>
      </c>
      <c r="B193" s="201"/>
      <c r="C193" s="201"/>
      <c r="D193" s="201"/>
      <c r="E193" s="201"/>
      <c r="F193" s="201"/>
      <c r="G193" s="201"/>
      <c r="H193" s="201"/>
      <c r="I193" s="202"/>
      <c r="J193" s="221">
        <v>0.18055968627462082</v>
      </c>
      <c r="K193" s="201"/>
      <c r="L193" s="202"/>
      <c r="M193" s="221">
        <v>0.16472534295876362</v>
      </c>
      <c r="N193" s="201"/>
      <c r="O193" s="201"/>
      <c r="P193" s="202"/>
      <c r="Q193" s="221">
        <v>0.12585878384267946</v>
      </c>
      <c r="R193" s="201"/>
      <c r="S193" s="201"/>
      <c r="T193" s="201"/>
      <c r="U193" s="201"/>
      <c r="V193" s="202"/>
      <c r="W193" s="221">
        <v>6.2104513716107368E-2</v>
      </c>
      <c r="X193" s="202"/>
      <c r="Y193" s="117"/>
    </row>
    <row r="194" spans="1:34" ht="5.0999999999999996" customHeight="1"/>
    <row r="195" spans="1:34" ht="17.100000000000001" customHeight="1">
      <c r="A195" s="199" t="s">
        <v>126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</row>
    <row r="196" spans="1:34" ht="3.95" customHeight="1"/>
    <row r="197" spans="1:34" ht="17.100000000000001" customHeight="1">
      <c r="B197" s="205" t="s">
        <v>127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2"/>
      <c r="AC197" s="205" t="s">
        <v>25</v>
      </c>
      <c r="AD197" s="202"/>
    </row>
    <row r="198" spans="1:34" ht="17.100000000000001" customHeight="1">
      <c r="B198" s="205" t="s">
        <v>128</v>
      </c>
      <c r="C198" s="201"/>
      <c r="D198" s="201"/>
      <c r="E198" s="201"/>
      <c r="F198" s="201"/>
      <c r="G198" s="202"/>
      <c r="H198" s="220" t="s">
        <v>129</v>
      </c>
      <c r="I198" s="202"/>
      <c r="J198" s="220" t="s">
        <v>130</v>
      </c>
      <c r="K198" s="201"/>
      <c r="L198" s="201"/>
      <c r="M198" s="201"/>
      <c r="N198" s="201"/>
      <c r="O198" s="202"/>
      <c r="P198" s="220" t="s">
        <v>131</v>
      </c>
      <c r="Q198" s="201"/>
      <c r="R198" s="201"/>
      <c r="S198" s="201"/>
      <c r="T198" s="201"/>
      <c r="U198" s="202"/>
      <c r="V198" s="220" t="s">
        <v>132</v>
      </c>
      <c r="W198" s="201"/>
      <c r="X198" s="201"/>
      <c r="Y198" s="201"/>
      <c r="Z198" s="202"/>
      <c r="AA198" s="220" t="s">
        <v>133</v>
      </c>
      <c r="AB198" s="202"/>
      <c r="AC198" s="220" t="s">
        <v>134</v>
      </c>
      <c r="AD198" s="202"/>
    </row>
    <row r="199" spans="1:34" ht="17.100000000000001" customHeight="1">
      <c r="B199" s="200" t="s">
        <v>135</v>
      </c>
      <c r="C199" s="201"/>
      <c r="D199" s="201"/>
      <c r="E199" s="201"/>
      <c r="F199" s="201"/>
      <c r="G199" s="202"/>
      <c r="H199" s="200" t="s">
        <v>136</v>
      </c>
      <c r="I199" s="202"/>
      <c r="J199" s="200" t="s">
        <v>137</v>
      </c>
      <c r="K199" s="201"/>
      <c r="L199" s="201"/>
      <c r="M199" s="201"/>
      <c r="N199" s="201"/>
      <c r="O199" s="202"/>
      <c r="P199" s="200" t="s">
        <v>3</v>
      </c>
      <c r="Q199" s="201"/>
      <c r="R199" s="201"/>
      <c r="S199" s="201"/>
      <c r="T199" s="201"/>
      <c r="U199" s="202"/>
      <c r="V199" s="224">
        <v>107792.29</v>
      </c>
      <c r="W199" s="201"/>
      <c r="X199" s="201"/>
      <c r="Y199" s="201"/>
      <c r="Z199" s="202"/>
      <c r="AA199" s="200" t="s">
        <v>141</v>
      </c>
      <c r="AB199" s="202"/>
      <c r="AC199" s="200" t="s">
        <v>142</v>
      </c>
      <c r="AD199" s="202"/>
    </row>
    <row r="200" spans="1:34" ht="17.100000000000001" customHeight="1">
      <c r="B200" s="200" t="s">
        <v>250</v>
      </c>
      <c r="C200" s="201"/>
      <c r="D200" s="201"/>
      <c r="E200" s="201"/>
      <c r="F200" s="201"/>
      <c r="G200" s="202"/>
      <c r="H200" s="200" t="s">
        <v>136</v>
      </c>
      <c r="I200" s="202"/>
      <c r="J200" s="200" t="s">
        <v>137</v>
      </c>
      <c r="K200" s="201"/>
      <c r="L200" s="201"/>
      <c r="M200" s="201"/>
      <c r="N200" s="201"/>
      <c r="O200" s="202"/>
      <c r="P200" s="200" t="s">
        <v>3</v>
      </c>
      <c r="Q200" s="201"/>
      <c r="R200" s="201"/>
      <c r="S200" s="201"/>
      <c r="T200" s="201"/>
      <c r="U200" s="202"/>
      <c r="V200" s="224">
        <v>1480013599.48</v>
      </c>
      <c r="W200" s="201"/>
      <c r="X200" s="201"/>
      <c r="Y200" s="201"/>
      <c r="Z200" s="202"/>
      <c r="AA200" s="200" t="s">
        <v>144</v>
      </c>
      <c r="AB200" s="202"/>
      <c r="AC200" s="200" t="s">
        <v>139</v>
      </c>
      <c r="AD200" s="202"/>
    </row>
    <row r="201" spans="1:34" ht="17.100000000000001" customHeight="1">
      <c r="B201" s="200" t="s">
        <v>140</v>
      </c>
      <c r="C201" s="201"/>
      <c r="D201" s="201"/>
      <c r="E201" s="201"/>
      <c r="F201" s="201"/>
      <c r="G201" s="202"/>
      <c r="H201" s="200" t="s">
        <v>136</v>
      </c>
      <c r="I201" s="202"/>
      <c r="J201" s="200" t="s">
        <v>137</v>
      </c>
      <c r="K201" s="201"/>
      <c r="L201" s="201"/>
      <c r="M201" s="201"/>
      <c r="N201" s="201"/>
      <c r="O201" s="202"/>
      <c r="P201" s="200" t="s">
        <v>3</v>
      </c>
      <c r="Q201" s="201"/>
      <c r="R201" s="201"/>
      <c r="S201" s="201"/>
      <c r="T201" s="201"/>
      <c r="U201" s="202"/>
      <c r="V201" s="224">
        <v>50000</v>
      </c>
      <c r="W201" s="201"/>
      <c r="X201" s="201"/>
      <c r="Y201" s="201"/>
      <c r="Z201" s="202"/>
      <c r="AA201" s="200" t="s">
        <v>138</v>
      </c>
      <c r="AB201" s="202"/>
      <c r="AC201" s="200" t="s">
        <v>139</v>
      </c>
      <c r="AD201" s="202"/>
    </row>
    <row r="202" spans="1:34" ht="5.0999999999999996" customHeight="1"/>
    <row r="203" spans="1:34" ht="17.100000000000001" customHeight="1">
      <c r="A203" s="199" t="s">
        <v>158</v>
      </c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</row>
    <row r="204" spans="1:34" ht="3.2" customHeight="1"/>
    <row r="205" spans="1:34" ht="17.100000000000001" customHeight="1">
      <c r="A205" s="205" t="s">
        <v>159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2"/>
    </row>
    <row r="206" spans="1:34">
      <c r="A206" s="205" t="s">
        <v>129</v>
      </c>
      <c r="B206" s="201"/>
      <c r="C206" s="202"/>
      <c r="D206" s="220" t="s">
        <v>160</v>
      </c>
      <c r="E206" s="201"/>
      <c r="F206" s="202"/>
      <c r="G206" s="220" t="s">
        <v>161</v>
      </c>
      <c r="H206" s="201"/>
      <c r="I206" s="201"/>
      <c r="J206" s="201"/>
      <c r="K206" s="202"/>
      <c r="L206" s="220" t="s">
        <v>162</v>
      </c>
      <c r="M206" s="201"/>
      <c r="N206" s="201"/>
      <c r="O206" s="201"/>
      <c r="P206" s="201"/>
      <c r="Q206" s="201"/>
      <c r="R206" s="202"/>
      <c r="T206" s="220" t="s">
        <v>163</v>
      </c>
      <c r="U206" s="201"/>
      <c r="V206" s="201"/>
      <c r="W206" s="202"/>
      <c r="X206" s="220" t="s">
        <v>164</v>
      </c>
      <c r="Y206" s="201"/>
      <c r="Z206" s="201"/>
      <c r="AA206" s="202"/>
      <c r="AB206" s="220" t="s">
        <v>165</v>
      </c>
      <c r="AC206" s="202"/>
      <c r="AD206" s="220" t="s">
        <v>166</v>
      </c>
      <c r="AE206" s="201"/>
      <c r="AF206" s="202"/>
      <c r="AG206" s="104" t="s">
        <v>167</v>
      </c>
      <c r="AH206" s="104" t="s">
        <v>168</v>
      </c>
    </row>
    <row r="207" spans="1:34">
      <c r="A207" s="200" t="s">
        <v>176</v>
      </c>
      <c r="B207" s="201"/>
      <c r="C207" s="202"/>
      <c r="D207" s="200" t="s">
        <v>3</v>
      </c>
      <c r="E207" s="201"/>
      <c r="F207" s="202"/>
      <c r="G207" s="224">
        <v>5000000000</v>
      </c>
      <c r="H207" s="201"/>
      <c r="I207" s="201"/>
      <c r="J207" s="201"/>
      <c r="K207" s="202"/>
      <c r="L207" s="224">
        <v>5000000000</v>
      </c>
      <c r="M207" s="201"/>
      <c r="N207" s="201"/>
      <c r="O207" s="201"/>
      <c r="P207" s="201"/>
      <c r="Q207" s="201"/>
      <c r="R207" s="202"/>
      <c r="T207" s="225">
        <v>42282</v>
      </c>
      <c r="U207" s="201"/>
      <c r="V207" s="201"/>
      <c r="W207" s="202"/>
      <c r="X207" s="225">
        <v>44057</v>
      </c>
      <c r="Y207" s="201"/>
      <c r="Z207" s="201"/>
      <c r="AA207" s="202"/>
      <c r="AB207" s="200" t="s">
        <v>170</v>
      </c>
      <c r="AC207" s="202"/>
      <c r="AD207" s="200" t="s">
        <v>171</v>
      </c>
      <c r="AE207" s="201"/>
      <c r="AF207" s="202"/>
      <c r="AG207" s="102" t="s">
        <v>172</v>
      </c>
      <c r="AH207" s="105">
        <v>44424</v>
      </c>
    </row>
    <row r="208" spans="1:34">
      <c r="A208" s="200" t="s">
        <v>177</v>
      </c>
      <c r="B208" s="201"/>
      <c r="C208" s="202"/>
      <c r="D208" s="200" t="s">
        <v>3</v>
      </c>
      <c r="E208" s="201"/>
      <c r="F208" s="202"/>
      <c r="G208" s="224">
        <v>6200000000</v>
      </c>
      <c r="H208" s="201"/>
      <c r="I208" s="201"/>
      <c r="J208" s="201"/>
      <c r="K208" s="202"/>
      <c r="L208" s="224">
        <v>6200000000</v>
      </c>
      <c r="M208" s="201"/>
      <c r="N208" s="201"/>
      <c r="O208" s="201"/>
      <c r="P208" s="201"/>
      <c r="Q208" s="201"/>
      <c r="R208" s="202"/>
      <c r="T208" s="225">
        <v>42282</v>
      </c>
      <c r="U208" s="201"/>
      <c r="V208" s="201"/>
      <c r="W208" s="202"/>
      <c r="X208" s="225">
        <v>44483</v>
      </c>
      <c r="Y208" s="201"/>
      <c r="Z208" s="201"/>
      <c r="AA208" s="202"/>
      <c r="AB208" s="200" t="s">
        <v>170</v>
      </c>
      <c r="AC208" s="202"/>
      <c r="AD208" s="200" t="s">
        <v>171</v>
      </c>
      <c r="AE208" s="201"/>
      <c r="AF208" s="202"/>
      <c r="AG208" s="102" t="s">
        <v>172</v>
      </c>
      <c r="AH208" s="105">
        <v>44848</v>
      </c>
    </row>
    <row r="209" spans="1:34">
      <c r="A209" s="200" t="s">
        <v>239</v>
      </c>
      <c r="B209" s="201"/>
      <c r="C209" s="202"/>
      <c r="D209" s="200" t="s">
        <v>3</v>
      </c>
      <c r="E209" s="201"/>
      <c r="F209" s="202"/>
      <c r="G209" s="224">
        <v>7000000000</v>
      </c>
      <c r="H209" s="201"/>
      <c r="I209" s="201"/>
      <c r="J209" s="201"/>
      <c r="K209" s="202"/>
      <c r="L209" s="224">
        <v>7000000000</v>
      </c>
      <c r="M209" s="201"/>
      <c r="N209" s="201"/>
      <c r="O209" s="201"/>
      <c r="P209" s="201"/>
      <c r="Q209" s="201"/>
      <c r="R209" s="202"/>
      <c r="T209" s="225">
        <v>42782</v>
      </c>
      <c r="U209" s="201"/>
      <c r="V209" s="201"/>
      <c r="W209" s="202"/>
      <c r="X209" s="225">
        <v>44678</v>
      </c>
      <c r="Y209" s="201"/>
      <c r="Z209" s="201"/>
      <c r="AA209" s="202"/>
      <c r="AB209" s="200" t="s">
        <v>170</v>
      </c>
      <c r="AC209" s="202"/>
      <c r="AD209" s="200" t="s">
        <v>171</v>
      </c>
      <c r="AE209" s="201"/>
      <c r="AF209" s="202"/>
      <c r="AG209" s="102" t="s">
        <v>172</v>
      </c>
      <c r="AH209" s="105">
        <v>45043</v>
      </c>
    </row>
    <row r="210" spans="1:34">
      <c r="A210" s="200" t="s">
        <v>241</v>
      </c>
      <c r="B210" s="201"/>
      <c r="C210" s="202"/>
      <c r="D210" s="200" t="s">
        <v>3</v>
      </c>
      <c r="E210" s="201"/>
      <c r="F210" s="202"/>
      <c r="G210" s="224">
        <v>7000000000</v>
      </c>
      <c r="H210" s="201"/>
      <c r="I210" s="201"/>
      <c r="J210" s="201"/>
      <c r="K210" s="202"/>
      <c r="L210" s="224">
        <v>7000000000</v>
      </c>
      <c r="M210" s="201"/>
      <c r="N210" s="201"/>
      <c r="O210" s="201"/>
      <c r="P210" s="201"/>
      <c r="Q210" s="201"/>
      <c r="R210" s="202"/>
      <c r="T210" s="225">
        <v>42829</v>
      </c>
      <c r="U210" s="201"/>
      <c r="V210" s="201"/>
      <c r="W210" s="202"/>
      <c r="X210" s="225">
        <v>44967</v>
      </c>
      <c r="Y210" s="201"/>
      <c r="Z210" s="201"/>
      <c r="AA210" s="202"/>
      <c r="AB210" s="200" t="s">
        <v>170</v>
      </c>
      <c r="AC210" s="202"/>
      <c r="AD210" s="200" t="s">
        <v>171</v>
      </c>
      <c r="AE210" s="201"/>
      <c r="AF210" s="202"/>
      <c r="AG210" s="102" t="s">
        <v>172</v>
      </c>
      <c r="AH210" s="105">
        <v>45332</v>
      </c>
    </row>
    <row r="211" spans="1:34">
      <c r="A211" s="200" t="s">
        <v>257</v>
      </c>
      <c r="B211" s="201"/>
      <c r="C211" s="202"/>
      <c r="D211" s="200" t="s">
        <v>258</v>
      </c>
      <c r="E211" s="201"/>
      <c r="F211" s="202"/>
      <c r="G211" s="224">
        <v>500000000</v>
      </c>
      <c r="H211" s="201"/>
      <c r="I211" s="201"/>
      <c r="J211" s="201"/>
      <c r="K211" s="202"/>
      <c r="L211" s="224">
        <v>4805000000</v>
      </c>
      <c r="M211" s="201"/>
      <c r="N211" s="201"/>
      <c r="O211" s="201"/>
      <c r="P211" s="201"/>
      <c r="Q211" s="201"/>
      <c r="R211" s="202"/>
      <c r="T211" s="225">
        <v>43209</v>
      </c>
      <c r="U211" s="201"/>
      <c r="V211" s="201"/>
      <c r="W211" s="202"/>
      <c r="X211" s="225">
        <v>45042</v>
      </c>
      <c r="Y211" s="201"/>
      <c r="Z211" s="201"/>
      <c r="AA211" s="202"/>
      <c r="AB211" s="200" t="s">
        <v>204</v>
      </c>
      <c r="AC211" s="202"/>
      <c r="AD211" s="200" t="s">
        <v>25</v>
      </c>
      <c r="AE211" s="201"/>
      <c r="AF211" s="202"/>
      <c r="AG211" s="102" t="s">
        <v>172</v>
      </c>
      <c r="AH211" s="105">
        <v>45408</v>
      </c>
    </row>
    <row r="212" spans="1:34" ht="408.95" customHeight="1"/>
    <row r="213" spans="1:34" ht="98.1" customHeight="1"/>
  </sheetData>
  <mergeCells count="529"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85:X185"/>
    <mergeCell ref="A187:X187"/>
    <mergeCell ref="A188:I188"/>
    <mergeCell ref="J188:L188"/>
    <mergeCell ref="M188:P188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93:I193"/>
    <mergeCell ref="J193:L193"/>
    <mergeCell ref="M193:P193"/>
    <mergeCell ref="Q193:V193"/>
    <mergeCell ref="W193:X193"/>
    <mergeCell ref="A195:X195"/>
    <mergeCell ref="A191:I191"/>
    <mergeCell ref="J191:L191"/>
    <mergeCell ref="M191:P191"/>
    <mergeCell ref="Q191:V191"/>
    <mergeCell ref="W191:X191"/>
    <mergeCell ref="A192:I192"/>
    <mergeCell ref="J192:L192"/>
    <mergeCell ref="M192:P192"/>
    <mergeCell ref="Q192:V192"/>
    <mergeCell ref="W192:X192"/>
    <mergeCell ref="B197:AB197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AC199:AD199"/>
    <mergeCell ref="B200:G200"/>
    <mergeCell ref="H200:I200"/>
    <mergeCell ref="J200:O200"/>
    <mergeCell ref="P200:U200"/>
    <mergeCell ref="V200:Z200"/>
    <mergeCell ref="AA200:AB200"/>
    <mergeCell ref="AC200:AD200"/>
    <mergeCell ref="B199:G199"/>
    <mergeCell ref="H199:I199"/>
    <mergeCell ref="J199:O199"/>
    <mergeCell ref="P199:U199"/>
    <mergeCell ref="V199:Z199"/>
    <mergeCell ref="AA199:AB199"/>
    <mergeCell ref="AC201:AD201"/>
    <mergeCell ref="A203:X203"/>
    <mergeCell ref="A205:AH205"/>
    <mergeCell ref="A206:C206"/>
    <mergeCell ref="D206:F206"/>
    <mergeCell ref="G206:K206"/>
    <mergeCell ref="L206:R206"/>
    <mergeCell ref="T206:W206"/>
    <mergeCell ref="X206:AA206"/>
    <mergeCell ref="AB206:AC206"/>
    <mergeCell ref="B201:G201"/>
    <mergeCell ref="H201:I201"/>
    <mergeCell ref="J201:O201"/>
    <mergeCell ref="P201:U201"/>
    <mergeCell ref="V201:Z201"/>
    <mergeCell ref="AA201:AB201"/>
    <mergeCell ref="AD206:AF206"/>
    <mergeCell ref="A207:C207"/>
    <mergeCell ref="D207:F207"/>
    <mergeCell ref="G207:K207"/>
    <mergeCell ref="L207:R207"/>
    <mergeCell ref="T207:W207"/>
    <mergeCell ref="X207:AA207"/>
    <mergeCell ref="AB207:AC207"/>
    <mergeCell ref="AD207:AF207"/>
    <mergeCell ref="AB208:AC208"/>
    <mergeCell ref="AD208:AF208"/>
    <mergeCell ref="A209:C209"/>
    <mergeCell ref="D209:F209"/>
    <mergeCell ref="G209:K209"/>
    <mergeCell ref="L209:R209"/>
    <mergeCell ref="T209:W209"/>
    <mergeCell ref="X209:AA209"/>
    <mergeCell ref="AB209:AC209"/>
    <mergeCell ref="AD209:AF209"/>
    <mergeCell ref="A208:C208"/>
    <mergeCell ref="D208:F208"/>
    <mergeCell ref="G208:K208"/>
    <mergeCell ref="L208:R208"/>
    <mergeCell ref="T208:W208"/>
    <mergeCell ref="X208:AA208"/>
    <mergeCell ref="AB210:AC210"/>
    <mergeCell ref="AD210:AF210"/>
    <mergeCell ref="A211:C211"/>
    <mergeCell ref="D211:F211"/>
    <mergeCell ref="G211:K211"/>
    <mergeCell ref="L211:R211"/>
    <mergeCell ref="T211:W211"/>
    <mergeCell ref="X211:AA211"/>
    <mergeCell ref="AB211:AC211"/>
    <mergeCell ref="AD211:AF211"/>
    <mergeCell ref="A210:C210"/>
    <mergeCell ref="D210:F210"/>
    <mergeCell ref="G210:K210"/>
    <mergeCell ref="L210:R210"/>
    <mergeCell ref="T210:W210"/>
    <mergeCell ref="X210:AA210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12"/>
  <sheetViews>
    <sheetView showGridLines="0" workbookViewId="0">
      <pane ySplit="4" topLeftCell="A5" activePane="bottomLeft" state="frozen"/>
      <selection pane="bottomLeft" activeCell="AC15" sqref="AC15"/>
    </sheetView>
  </sheetViews>
  <sheetFormatPr defaultColWidth="9.140625" defaultRowHeight="15"/>
  <cols>
    <col min="1" max="1" width="0.140625" style="96" customWidth="1"/>
    <col min="2" max="2" width="16.42578125" style="96" customWidth="1"/>
    <col min="3" max="3" width="3.85546875" style="96" customWidth="1"/>
    <col min="4" max="4" width="9.7109375" style="96" customWidth="1"/>
    <col min="5" max="5" width="1" style="96" customWidth="1"/>
    <col min="6" max="6" width="7.85546875" style="96" customWidth="1"/>
    <col min="7" max="7" width="2" style="96" customWidth="1"/>
    <col min="8" max="8" width="6.85546875" style="96" customWidth="1"/>
    <col min="9" max="9" width="11.5703125" style="96" customWidth="1"/>
    <col min="10" max="10" width="1.85546875" style="96" customWidth="1"/>
    <col min="11" max="11" width="6.42578125" style="96" customWidth="1"/>
    <col min="12" max="12" width="5.140625" style="96" customWidth="1"/>
    <col min="13" max="13" width="1.7109375" style="96" customWidth="1"/>
    <col min="14" max="14" width="2.42578125" style="96" customWidth="1"/>
    <col min="15" max="15" width="2.5703125" style="96" customWidth="1"/>
    <col min="16" max="16" width="7" style="96" customWidth="1"/>
    <col min="17" max="17" width="0.85546875" style="96" customWidth="1"/>
    <col min="18" max="18" width="8" style="96" customWidth="1"/>
    <col min="19" max="19" width="0" style="96" hidden="1" customWidth="1"/>
    <col min="20" max="20" width="0.140625" style="96" customWidth="1"/>
    <col min="21" max="21" width="1.85546875" style="96" customWidth="1"/>
    <col min="22" max="22" width="2.7109375" style="96" customWidth="1"/>
    <col min="23" max="23" width="8.7109375" style="96" customWidth="1"/>
    <col min="24" max="24" width="5" style="96" customWidth="1"/>
    <col min="25" max="25" width="0.140625" style="96" customWidth="1"/>
    <col min="26" max="26" width="3.85546875" style="96" customWidth="1"/>
    <col min="27" max="27" width="4.5703125" style="96" customWidth="1"/>
    <col min="28" max="28" width="13.85546875" style="96" customWidth="1"/>
    <col min="29" max="29" width="16.85546875" style="96" customWidth="1"/>
    <col min="30" max="30" width="19.42578125" style="96" customWidth="1"/>
    <col min="31" max="31" width="10.28515625" style="96" customWidth="1"/>
    <col min="32" max="32" width="4.140625" style="96" customWidth="1"/>
    <col min="33" max="33" width="26.5703125" style="96" customWidth="1"/>
    <col min="34" max="34" width="23.85546875" style="96" customWidth="1"/>
    <col min="35" max="35" width="0" style="96" hidden="1" customWidth="1"/>
    <col min="36" max="36" width="28" style="96" customWidth="1"/>
    <col min="37" max="16384" width="9.140625" style="96"/>
  </cols>
  <sheetData>
    <row r="1" spans="1:30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30" ht="5.0999999999999996" customHeight="1"/>
    <row r="3" spans="1:30" ht="17.100000000000001" customHeight="1">
      <c r="A3" s="196" t="s">
        <v>1</v>
      </c>
      <c r="B3" s="195"/>
      <c r="C3" s="197">
        <v>43738</v>
      </c>
      <c r="D3" s="195"/>
      <c r="F3" s="196" t="s">
        <v>2</v>
      </c>
      <c r="G3" s="195"/>
      <c r="H3" s="195"/>
      <c r="I3" s="198" t="s">
        <v>3</v>
      </c>
      <c r="J3" s="195"/>
    </row>
    <row r="4" spans="1:30" ht="3.2" customHeight="1"/>
    <row r="5" spans="1:30" ht="4.5" customHeight="1"/>
    <row r="6" spans="1:30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30" ht="5.0999999999999996" customHeight="1"/>
    <row r="8" spans="1:30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30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35113173676.510002</v>
      </c>
      <c r="U9" s="201"/>
      <c r="V9" s="201"/>
      <c r="W9" s="201"/>
      <c r="X9" s="204"/>
      <c r="AD9" s="106"/>
    </row>
    <row r="10" spans="1:30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33563173676.509998</v>
      </c>
      <c r="U10" s="201"/>
      <c r="V10" s="201"/>
      <c r="W10" s="201"/>
      <c r="X10" s="204"/>
    </row>
    <row r="11" spans="1:30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18262</v>
      </c>
      <c r="U11" s="201"/>
      <c r="V11" s="201"/>
      <c r="W11" s="201"/>
      <c r="X11" s="204"/>
    </row>
    <row r="12" spans="1:30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18110</v>
      </c>
      <c r="U12" s="201"/>
      <c r="V12" s="201"/>
      <c r="W12" s="201"/>
      <c r="X12" s="204"/>
    </row>
    <row r="13" spans="1:30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1837869.5475029999</v>
      </c>
      <c r="U13" s="201"/>
      <c r="V13" s="201"/>
      <c r="W13" s="201"/>
      <c r="X13" s="204"/>
    </row>
    <row r="14" spans="1:30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30872000000</v>
      </c>
      <c r="U14" s="201"/>
      <c r="V14" s="201"/>
      <c r="W14" s="201"/>
      <c r="X14" s="204"/>
    </row>
    <row r="15" spans="1:30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4.4142976487395055E-2</v>
      </c>
      <c r="U15" s="201"/>
      <c r="V15" s="201"/>
      <c r="W15" s="201"/>
      <c r="X15" s="204"/>
    </row>
    <row r="16" spans="1:30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0.514632534968404</v>
      </c>
      <c r="U16" s="201"/>
      <c r="V16" s="201"/>
      <c r="W16" s="201"/>
      <c r="X16" s="204"/>
    </row>
    <row r="17" spans="1:31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0.61687044859242801</v>
      </c>
      <c r="U17" s="201"/>
      <c r="V17" s="201"/>
      <c r="W17" s="201"/>
      <c r="X17" s="204"/>
    </row>
    <row r="18" spans="1:31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53.607323999999998</v>
      </c>
      <c r="U18" s="201"/>
      <c r="V18" s="201"/>
      <c r="W18" s="201"/>
      <c r="X18" s="204"/>
    </row>
    <row r="19" spans="1:31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258.555905</v>
      </c>
      <c r="U19" s="207"/>
      <c r="V19" s="207"/>
      <c r="W19" s="207"/>
      <c r="X19" s="210"/>
    </row>
    <row r="20" spans="1:31" ht="0" hidden="1" customHeight="1"/>
    <row r="21" spans="1:31" ht="6.4" customHeight="1"/>
    <row r="22" spans="1:31" ht="35.1" customHeight="1">
      <c r="A22" s="211" t="s">
        <v>276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31" ht="5.0999999999999996" customHeight="1"/>
    <row r="24" spans="1:31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31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31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33281850467.77</v>
      </c>
      <c r="P26" s="201"/>
      <c r="Q26" s="201"/>
      <c r="R26" s="202"/>
      <c r="T26" s="213">
        <v>33316472792.714367</v>
      </c>
      <c r="U26" s="201"/>
      <c r="V26" s="201"/>
      <c r="W26" s="201"/>
      <c r="X26" s="202"/>
    </row>
    <row r="27" spans="1:31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281323208.74000001</v>
      </c>
      <c r="P27" s="201"/>
      <c r="Q27" s="201"/>
      <c r="R27" s="202"/>
      <c r="T27" s="213">
        <v>281583259.22155899</v>
      </c>
      <c r="U27" s="201"/>
      <c r="V27" s="201"/>
      <c r="W27" s="201"/>
      <c r="X27" s="202"/>
    </row>
    <row r="28" spans="1:31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1550000000</v>
      </c>
      <c r="P28" s="201"/>
      <c r="Q28" s="201"/>
      <c r="R28" s="202"/>
      <c r="T28" s="213">
        <v>1550000000</v>
      </c>
      <c r="U28" s="201"/>
      <c r="V28" s="201"/>
      <c r="W28" s="201"/>
      <c r="X28" s="202"/>
      <c r="AD28" s="106"/>
      <c r="AE28" s="106"/>
    </row>
    <row r="29" spans="1:31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255861507.34</v>
      </c>
      <c r="U29" s="207"/>
      <c r="V29" s="207"/>
      <c r="W29" s="207"/>
      <c r="X29" s="208"/>
    </row>
    <row r="30" spans="1:31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337">
        <v>35113173676.510002</v>
      </c>
      <c r="P30" s="338"/>
      <c r="Q30" s="338"/>
      <c r="R30" s="339"/>
      <c r="T30" s="219">
        <v>35148056051.935898</v>
      </c>
      <c r="U30" s="217"/>
      <c r="V30" s="217"/>
      <c r="W30" s="217"/>
      <c r="X30" s="218"/>
      <c r="AD30" s="106"/>
      <c r="AE30" s="106"/>
    </row>
    <row r="31" spans="1:31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340">
        <v>34831850467.769997</v>
      </c>
      <c r="P31" s="341"/>
      <c r="Q31" s="341"/>
      <c r="R31" s="342"/>
      <c r="T31" s="213">
        <v>34866472792.714401</v>
      </c>
      <c r="U31" s="201"/>
      <c r="V31" s="201"/>
      <c r="W31" s="201"/>
      <c r="X31" s="202"/>
      <c r="AD31" s="106"/>
      <c r="AE31" s="106"/>
    </row>
    <row r="32" spans="1:31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340">
        <v>30872000000</v>
      </c>
      <c r="P32" s="341"/>
      <c r="Q32" s="341"/>
      <c r="R32" s="342"/>
      <c r="T32" s="213">
        <v>31295665319.580002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0.13737929763248258</v>
      </c>
      <c r="P33" s="201"/>
      <c r="Q33" s="201"/>
      <c r="R33" s="202"/>
      <c r="T33" s="221">
        <v>0.123096623542484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0.12826672932657446</v>
      </c>
      <c r="P34" s="201"/>
      <c r="Q34" s="201"/>
      <c r="R34" s="202"/>
      <c r="T34" s="221">
        <v>0.114099107230045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9400137.9000000004</v>
      </c>
      <c r="O39" s="201"/>
      <c r="P39" s="201"/>
      <c r="Q39" s="201"/>
      <c r="R39" s="202"/>
      <c r="T39" s="221">
        <v>2.8244036673301956E-4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21993504.120000001</v>
      </c>
      <c r="O40" s="201"/>
      <c r="P40" s="201"/>
      <c r="Q40" s="201"/>
      <c r="R40" s="202"/>
      <c r="T40" s="221">
        <v>6.6082577037481296E-4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46338664.75</v>
      </c>
      <c r="O41" s="201"/>
      <c r="P41" s="201"/>
      <c r="Q41" s="201"/>
      <c r="R41" s="202"/>
      <c r="T41" s="221">
        <v>1.3923103687562333E-3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206656691.66</v>
      </c>
      <c r="O42" s="201"/>
      <c r="P42" s="201"/>
      <c r="Q42" s="201"/>
      <c r="R42" s="202"/>
      <c r="T42" s="221">
        <v>6.2092910126651376E-3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1484966426.51</v>
      </c>
      <c r="O43" s="201"/>
      <c r="P43" s="201"/>
      <c r="Q43" s="201"/>
      <c r="R43" s="202"/>
      <c r="T43" s="221">
        <v>4.4617905242614143E-2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31512494505.830002</v>
      </c>
      <c r="O44" s="201"/>
      <c r="P44" s="201"/>
      <c r="Q44" s="201"/>
      <c r="R44" s="202"/>
      <c r="T44" s="221">
        <v>0.94683722723885666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33281849930.77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8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5867000000</v>
      </c>
      <c r="O49" s="201"/>
      <c r="P49" s="201"/>
      <c r="Q49" s="201"/>
      <c r="R49" s="202"/>
      <c r="T49" s="221">
        <v>0.19004275719098213</v>
      </c>
      <c r="U49" s="201"/>
      <c r="V49" s="201"/>
      <c r="W49" s="201"/>
      <c r="X49" s="202"/>
    </row>
    <row r="50" spans="1:28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0</v>
      </c>
      <c r="O50" s="201"/>
      <c r="P50" s="201"/>
      <c r="Q50" s="201"/>
      <c r="R50" s="202"/>
      <c r="T50" s="221">
        <v>0</v>
      </c>
      <c r="U50" s="201"/>
      <c r="V50" s="201"/>
      <c r="W50" s="201"/>
      <c r="X50" s="202"/>
    </row>
    <row r="51" spans="1:28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13200000000</v>
      </c>
      <c r="O51" s="201"/>
      <c r="P51" s="201"/>
      <c r="Q51" s="201"/>
      <c r="R51" s="202"/>
      <c r="T51" s="221">
        <v>0.42757190982119719</v>
      </c>
      <c r="U51" s="201"/>
      <c r="V51" s="201"/>
      <c r="W51" s="201"/>
      <c r="X51" s="202"/>
    </row>
    <row r="52" spans="1:28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11805000000</v>
      </c>
      <c r="O52" s="201"/>
      <c r="P52" s="201"/>
      <c r="Q52" s="201"/>
      <c r="R52" s="202"/>
      <c r="T52" s="221">
        <v>0.38238533298782068</v>
      </c>
      <c r="U52" s="201"/>
      <c r="V52" s="201"/>
      <c r="W52" s="201"/>
      <c r="X52" s="202"/>
    </row>
    <row r="53" spans="1:28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0</v>
      </c>
      <c r="O53" s="201"/>
      <c r="P53" s="201"/>
      <c r="Q53" s="201"/>
      <c r="R53" s="202"/>
      <c r="T53" s="221">
        <v>0</v>
      </c>
      <c r="U53" s="201"/>
      <c r="V53" s="201"/>
      <c r="W53" s="201"/>
      <c r="X53" s="202"/>
    </row>
    <row r="54" spans="1:28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8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30872000000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8" ht="0.95" customHeight="1"/>
    <row r="57" spans="1:28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8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8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5867000000</v>
      </c>
      <c r="O59" s="201"/>
      <c r="P59" s="201"/>
      <c r="Q59" s="201"/>
      <c r="R59" s="202"/>
      <c r="T59" s="221">
        <v>0.19004275719098213</v>
      </c>
      <c r="U59" s="201"/>
      <c r="V59" s="201"/>
      <c r="W59" s="201"/>
      <c r="X59" s="202"/>
    </row>
    <row r="60" spans="1:28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0</v>
      </c>
      <c r="O60" s="201"/>
      <c r="P60" s="201"/>
      <c r="Q60" s="201"/>
      <c r="R60" s="202"/>
      <c r="T60" s="221">
        <v>0</v>
      </c>
      <c r="U60" s="201"/>
      <c r="V60" s="201"/>
      <c r="W60" s="201"/>
      <c r="X60" s="202"/>
      <c r="AB60" s="112"/>
    </row>
    <row r="61" spans="1:28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25005000000</v>
      </c>
      <c r="O61" s="201"/>
      <c r="P61" s="201"/>
      <c r="Q61" s="201"/>
      <c r="R61" s="202"/>
      <c r="T61" s="221">
        <v>0.80995724280901793</v>
      </c>
      <c r="U61" s="201"/>
      <c r="V61" s="201"/>
      <c r="W61" s="201"/>
      <c r="X61" s="202"/>
    </row>
    <row r="62" spans="1:28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0</v>
      </c>
      <c r="O62" s="201"/>
      <c r="P62" s="201"/>
      <c r="Q62" s="201"/>
      <c r="R62" s="202"/>
      <c r="T62" s="221">
        <v>0</v>
      </c>
      <c r="U62" s="201"/>
      <c r="V62" s="201"/>
      <c r="W62" s="201"/>
      <c r="X62" s="202"/>
    </row>
    <row r="63" spans="1:28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8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30872000000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2827467893.4400001</v>
      </c>
      <c r="O70" s="201"/>
      <c r="P70" s="201"/>
      <c r="Q70" s="201"/>
      <c r="R70" s="202"/>
      <c r="T70" s="221">
        <v>8.495524899308432E-2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9695631635.3899994</v>
      </c>
      <c r="O71" s="201"/>
      <c r="P71" s="201"/>
      <c r="Q71" s="201"/>
      <c r="R71" s="202"/>
      <c r="T71" s="221">
        <v>0.29131888699455599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11573126322.32</v>
      </c>
      <c r="O72" s="201"/>
      <c r="P72" s="201"/>
      <c r="Q72" s="201"/>
      <c r="R72" s="202"/>
      <c r="T72" s="221">
        <v>0.34773085509555324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5655243924.5900002</v>
      </c>
      <c r="O73" s="201"/>
      <c r="P73" s="201"/>
      <c r="Q73" s="201"/>
      <c r="R73" s="202"/>
      <c r="T73" s="221">
        <v>0.16991975641698509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2227194017.4400001</v>
      </c>
      <c r="O74" s="201"/>
      <c r="P74" s="201"/>
      <c r="Q74" s="201"/>
      <c r="R74" s="202"/>
      <c r="T74" s="221">
        <v>6.6919176251837464E-2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1303186674.5899999</v>
      </c>
      <c r="O75" s="201"/>
      <c r="P75" s="201"/>
      <c r="Q75" s="201"/>
      <c r="R75" s="202"/>
      <c r="T75" s="221">
        <v>3.9156076247983874E-2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33281850467.77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8457524583.8299999</v>
      </c>
      <c r="O80" s="201"/>
      <c r="P80" s="201"/>
      <c r="Q80" s="201"/>
      <c r="R80" s="202"/>
      <c r="T80" s="221">
        <v>0.25411821953891145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17591993740.869999</v>
      </c>
      <c r="O81" s="201"/>
      <c r="P81" s="201"/>
      <c r="Q81" s="201"/>
      <c r="R81" s="202"/>
      <c r="T81" s="221">
        <v>0.52857619073512785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7232332143.0699997</v>
      </c>
      <c r="O82" s="201"/>
      <c r="P82" s="201"/>
      <c r="Q82" s="201"/>
      <c r="R82" s="202"/>
      <c r="T82" s="221">
        <v>0.21730558972596067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33281850467.77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87344278</v>
      </c>
      <c r="O88" s="201"/>
      <c r="P88" s="201"/>
      <c r="Q88" s="201"/>
      <c r="R88" s="202"/>
      <c r="T88" s="221">
        <v>2.6243816606466583E-3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47041531</v>
      </c>
      <c r="O89" s="201"/>
      <c r="P89" s="201"/>
      <c r="Q89" s="201"/>
      <c r="R89" s="202"/>
      <c r="T89" s="221">
        <v>1.4134289511803081E-3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134385809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27912051127.580002</v>
      </c>
      <c r="O95" s="201"/>
      <c r="P95" s="201"/>
      <c r="Q95" s="201"/>
      <c r="R95" s="202"/>
      <c r="T95" s="221">
        <v>0.83865682752856274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5369799340.1899996</v>
      </c>
      <c r="O96" s="201"/>
      <c r="P96" s="201"/>
      <c r="Q96" s="201"/>
      <c r="R96" s="202"/>
      <c r="T96" s="221">
        <v>0.16134317247143726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33281850467.77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8790938104.9400005</v>
      </c>
      <c r="O102" s="201"/>
      <c r="P102" s="201"/>
      <c r="Q102" s="201"/>
      <c r="R102" s="202"/>
      <c r="T102" s="221">
        <v>0.26413609764436347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5223602929.9099998</v>
      </c>
      <c r="O103" s="201"/>
      <c r="P103" s="201"/>
      <c r="Q103" s="201"/>
      <c r="R103" s="202"/>
      <c r="T103" s="221">
        <v>0.15695049573546141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6602743302.7399998</v>
      </c>
      <c r="O104" s="201"/>
      <c r="P104" s="201"/>
      <c r="Q104" s="201"/>
      <c r="R104" s="202"/>
      <c r="T104" s="221">
        <v>0.19838870765716793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8120304950.8699999</v>
      </c>
      <c r="O105" s="201"/>
      <c r="P105" s="201"/>
      <c r="Q105" s="201"/>
      <c r="R105" s="202"/>
      <c r="T105" s="221">
        <v>0.24398598145057074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3656913465.6300001</v>
      </c>
      <c r="O106" s="201"/>
      <c r="P106" s="201"/>
      <c r="Q106" s="201"/>
      <c r="R106" s="202"/>
      <c r="T106" s="221">
        <v>0.10987710761970219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588692642.96000004</v>
      </c>
      <c r="O107" s="201"/>
      <c r="P107" s="201"/>
      <c r="Q107" s="201"/>
      <c r="R107" s="202"/>
      <c r="T107" s="221">
        <v>1.7688098308418498E-2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148569790.59</v>
      </c>
      <c r="O108" s="201"/>
      <c r="P108" s="201"/>
      <c r="Q108" s="201"/>
      <c r="R108" s="202"/>
      <c r="T108" s="221">
        <v>4.4639882849625305E-3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61340525.380000003</v>
      </c>
      <c r="O109" s="201"/>
      <c r="P109" s="201"/>
      <c r="Q109" s="201"/>
      <c r="R109" s="202"/>
      <c r="T109" s="221">
        <v>1.8430623453284817E-3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35231318.090000004</v>
      </c>
      <c r="O110" s="201"/>
      <c r="P110" s="201"/>
      <c r="Q110" s="201"/>
      <c r="R110" s="202"/>
      <c r="T110" s="221">
        <v>1.0585744961542284E-3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17287508.219999999</v>
      </c>
      <c r="O111" s="201"/>
      <c r="P111" s="201"/>
      <c r="Q111" s="201"/>
      <c r="R111" s="202"/>
      <c r="T111" s="221">
        <v>5.1942749507696839E-4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13213851.109999999</v>
      </c>
      <c r="O112" s="201"/>
      <c r="P112" s="201"/>
      <c r="Q112" s="201"/>
      <c r="R112" s="202"/>
      <c r="T112" s="221">
        <v>3.9702873861524726E-4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13097073.720000001</v>
      </c>
      <c r="O113" s="201"/>
      <c r="P113" s="201"/>
      <c r="Q113" s="201"/>
      <c r="R113" s="202"/>
      <c r="T113" s="221">
        <v>3.9351999771416405E-4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2190000.42</v>
      </c>
      <c r="O114" s="201"/>
      <c r="P114" s="201"/>
      <c r="Q114" s="201"/>
      <c r="R114" s="202"/>
      <c r="T114" s="221">
        <v>6.580164231315163E-5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7725003.1900000004</v>
      </c>
      <c r="O115" s="201"/>
      <c r="P115" s="201"/>
      <c r="Q115" s="201"/>
      <c r="R115" s="202"/>
      <c r="T115" s="221">
        <v>2.3210858415101827E-4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33281850467.77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3790225013.0799999</v>
      </c>
      <c r="O122" s="201"/>
      <c r="P122" s="201"/>
      <c r="Q122" s="201"/>
      <c r="R122" s="202"/>
      <c r="T122" s="221">
        <v>0.11388264053257607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4268203923.8800001</v>
      </c>
      <c r="O123" s="201"/>
      <c r="P123" s="201"/>
      <c r="Q123" s="201"/>
      <c r="R123" s="202"/>
      <c r="T123" s="221">
        <v>0.12824418906675006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5502554617.6099997</v>
      </c>
      <c r="O124" s="201"/>
      <c r="P124" s="201"/>
      <c r="Q124" s="201"/>
      <c r="R124" s="202"/>
      <c r="T124" s="221">
        <v>0.16533199146900351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7800251512.2600002</v>
      </c>
      <c r="O125" s="201"/>
      <c r="P125" s="201"/>
      <c r="Q125" s="201"/>
      <c r="R125" s="202"/>
      <c r="T125" s="221">
        <v>0.23436952581148485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6560060447.9899998</v>
      </c>
      <c r="O126" s="201"/>
      <c r="P126" s="201"/>
      <c r="Q126" s="201"/>
      <c r="R126" s="202"/>
      <c r="T126" s="221">
        <v>0.1971062412633196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1917133148.6099999</v>
      </c>
      <c r="O127" s="201"/>
      <c r="P127" s="201"/>
      <c r="Q127" s="201"/>
      <c r="R127" s="202"/>
      <c r="T127" s="221">
        <v>5.7602961423871051E-2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3426123525.8400002</v>
      </c>
      <c r="O128" s="201"/>
      <c r="P128" s="201"/>
      <c r="Q128" s="201"/>
      <c r="R128" s="202"/>
      <c r="T128" s="221">
        <v>0.10294269932970954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16403823.59</v>
      </c>
      <c r="O129" s="201"/>
      <c r="P129" s="201"/>
      <c r="Q129" s="201"/>
      <c r="R129" s="202"/>
      <c r="T129" s="221">
        <v>4.9287594768462146E-4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894454.91</v>
      </c>
      <c r="O131" s="201"/>
      <c r="P131" s="201"/>
      <c r="Q131" s="201"/>
      <c r="R131" s="202"/>
      <c r="T131" s="221">
        <v>2.6875155600683511E-5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0</v>
      </c>
      <c r="O135" s="201"/>
      <c r="P135" s="201"/>
      <c r="Q135" s="201"/>
      <c r="R135" s="202"/>
      <c r="T135" s="221">
        <v>0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0</v>
      </c>
      <c r="O136" s="201"/>
      <c r="P136" s="201"/>
      <c r="Q136" s="201"/>
      <c r="R136" s="202"/>
      <c r="T136" s="221">
        <v>0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33281850467.77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2116891592.5799999</v>
      </c>
      <c r="O142" s="201"/>
      <c r="P142" s="201"/>
      <c r="Q142" s="201"/>
      <c r="R142" s="201"/>
      <c r="S142" s="201"/>
      <c r="T142" s="202"/>
      <c r="U142" s="221">
        <v>6.3604984783823509E-2</v>
      </c>
      <c r="V142" s="201"/>
      <c r="W142" s="201"/>
      <c r="X142" s="201"/>
      <c r="Y142" s="202"/>
    </row>
    <row r="143" spans="1:25" ht="17.100000000000001" customHeight="1">
      <c r="A143" s="200" t="s">
        <v>82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5682565278.4700003</v>
      </c>
      <c r="O143" s="201"/>
      <c r="P143" s="201"/>
      <c r="Q143" s="201"/>
      <c r="R143" s="201"/>
      <c r="S143" s="201"/>
      <c r="T143" s="202"/>
      <c r="U143" s="221">
        <v>0.17074066491504045</v>
      </c>
      <c r="V143" s="201"/>
      <c r="W143" s="201"/>
      <c r="X143" s="201"/>
      <c r="Y143" s="202"/>
    </row>
    <row r="144" spans="1:25" ht="17.100000000000001" customHeight="1">
      <c r="A144" s="200" t="s">
        <v>83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6309524345.7700005</v>
      </c>
      <c r="O144" s="201"/>
      <c r="P144" s="201"/>
      <c r="Q144" s="201"/>
      <c r="R144" s="201"/>
      <c r="S144" s="201"/>
      <c r="T144" s="202"/>
      <c r="U144" s="221">
        <v>0.18957853175502112</v>
      </c>
      <c r="V144" s="201"/>
      <c r="W144" s="201"/>
      <c r="X144" s="201"/>
      <c r="Y144" s="202"/>
    </row>
    <row r="145" spans="1:25" ht="17.100000000000001" customHeight="1">
      <c r="A145" s="200" t="s">
        <v>84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8125014867.0200005</v>
      </c>
      <c r="O145" s="201"/>
      <c r="P145" s="201"/>
      <c r="Q145" s="201"/>
      <c r="R145" s="201"/>
      <c r="S145" s="201"/>
      <c r="T145" s="202"/>
      <c r="U145" s="221">
        <v>0.24412749750463031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11047854383.93</v>
      </c>
      <c r="O146" s="201"/>
      <c r="P146" s="201"/>
      <c r="Q146" s="201"/>
      <c r="R146" s="201"/>
      <c r="S146" s="201"/>
      <c r="T146" s="202"/>
      <c r="U146" s="221">
        <v>0.33194832104148458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33281850467.77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33281850467.77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33281850467.77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20936395.23</v>
      </c>
      <c r="O157" s="201"/>
      <c r="P157" s="201"/>
      <c r="Q157" s="201"/>
      <c r="R157" s="202"/>
      <c r="T157" s="221">
        <v>6.2379068891964891E-4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58954339.649999999</v>
      </c>
      <c r="O158" s="201"/>
      <c r="P158" s="201"/>
      <c r="Q158" s="201"/>
      <c r="R158" s="202"/>
      <c r="T158" s="221">
        <v>1.75651862419854E-3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33483282941.630001</v>
      </c>
      <c r="O159" s="201"/>
      <c r="P159" s="201"/>
      <c r="Q159" s="201"/>
      <c r="R159" s="202"/>
      <c r="T159" s="221">
        <v>0.99761969068688183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33563173676.509998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96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7780372401.75</v>
      </c>
      <c r="O165" s="201"/>
      <c r="P165" s="201"/>
      <c r="Q165" s="201"/>
      <c r="R165" s="202"/>
      <c r="T165" s="221">
        <v>0.23377222998115682</v>
      </c>
      <c r="U165" s="201"/>
      <c r="V165" s="201"/>
      <c r="W165" s="201"/>
      <c r="X165" s="202"/>
    </row>
    <row r="166" spans="1:24" ht="17.100000000000001" customHeight="1">
      <c r="A166" s="200" t="s">
        <v>97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300430244.81999999</v>
      </c>
      <c r="O166" s="201"/>
      <c r="P166" s="201"/>
      <c r="Q166" s="201"/>
      <c r="R166" s="202"/>
      <c r="T166" s="221">
        <v>9.026849186493862E-3</v>
      </c>
      <c r="U166" s="201"/>
      <c r="V166" s="201"/>
      <c r="W166" s="201"/>
      <c r="X166" s="202"/>
    </row>
    <row r="167" spans="1:24" ht="17.100000000000001" customHeight="1">
      <c r="A167" s="200" t="s">
        <v>98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2051005233.1500001</v>
      </c>
      <c r="O167" s="201"/>
      <c r="P167" s="201"/>
      <c r="Q167" s="201"/>
      <c r="R167" s="202"/>
      <c r="T167" s="221">
        <v>6.162533646187085E-2</v>
      </c>
      <c r="U167" s="201"/>
      <c r="V167" s="201"/>
      <c r="W167" s="201"/>
      <c r="X167" s="202"/>
    </row>
    <row r="168" spans="1:24" ht="17.100000000000001" customHeight="1">
      <c r="A168" s="200" t="s">
        <v>99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309631245.86000001</v>
      </c>
      <c r="O168" s="201"/>
      <c r="P168" s="201"/>
      <c r="Q168" s="201"/>
      <c r="R168" s="202"/>
      <c r="T168" s="221">
        <v>9.3033062016742597E-3</v>
      </c>
      <c r="U168" s="201"/>
      <c r="V168" s="201"/>
      <c r="W168" s="201"/>
      <c r="X168" s="202"/>
    </row>
    <row r="169" spans="1:24" ht="17.100000000000001" customHeight="1">
      <c r="A169" s="200" t="s">
        <v>100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415477533.13</v>
      </c>
      <c r="O169" s="201"/>
      <c r="P169" s="201"/>
      <c r="Q169" s="201"/>
      <c r="R169" s="202"/>
      <c r="T169" s="221">
        <v>1.2483606749340655E-2</v>
      </c>
      <c r="U169" s="201"/>
      <c r="V169" s="201"/>
      <c r="W169" s="201"/>
      <c r="X169" s="202"/>
    </row>
    <row r="170" spans="1:24" ht="17.100000000000001" customHeight="1">
      <c r="A170" s="200" t="s">
        <v>101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4554415566.9200001</v>
      </c>
      <c r="O170" s="201"/>
      <c r="P170" s="201"/>
      <c r="Q170" s="201"/>
      <c r="R170" s="202"/>
      <c r="T170" s="221">
        <v>0.13684382036781506</v>
      </c>
      <c r="U170" s="201"/>
      <c r="V170" s="201"/>
      <c r="W170" s="201"/>
      <c r="X170" s="202"/>
    </row>
    <row r="171" spans="1:24" ht="17.100000000000001" customHeight="1">
      <c r="A171" s="200" t="s">
        <v>102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492062818.97000003</v>
      </c>
      <c r="O171" s="201"/>
      <c r="P171" s="201"/>
      <c r="Q171" s="201"/>
      <c r="R171" s="202"/>
      <c r="T171" s="221">
        <v>1.478471936067712E-2</v>
      </c>
      <c r="U171" s="201"/>
      <c r="V171" s="201"/>
      <c r="W171" s="201"/>
      <c r="X171" s="202"/>
    </row>
    <row r="172" spans="1:24" ht="17.100000000000001" customHeight="1">
      <c r="A172" s="200" t="s">
        <v>103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950931302.16999996</v>
      </c>
      <c r="O172" s="201"/>
      <c r="P172" s="201"/>
      <c r="Q172" s="201"/>
      <c r="R172" s="202"/>
      <c r="T172" s="221">
        <v>2.8572068223516531E-2</v>
      </c>
      <c r="U172" s="201"/>
      <c r="V172" s="201"/>
      <c r="W172" s="201"/>
      <c r="X172" s="202"/>
    </row>
    <row r="173" spans="1:24" ht="17.100000000000001" customHeight="1">
      <c r="A173" s="200" t="s">
        <v>105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413287235.36000001</v>
      </c>
      <c r="O173" s="201"/>
      <c r="P173" s="201"/>
      <c r="Q173" s="201"/>
      <c r="R173" s="202"/>
      <c r="T173" s="221">
        <v>1.2417796172728604E-2</v>
      </c>
      <c r="U173" s="201"/>
      <c r="V173" s="201"/>
      <c r="W173" s="201"/>
      <c r="X173" s="202"/>
    </row>
    <row r="174" spans="1:24" ht="17.100000000000001" customHeight="1">
      <c r="A174" s="200" t="s">
        <v>106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6691349128.7200003</v>
      </c>
      <c r="O174" s="201"/>
      <c r="P174" s="201"/>
      <c r="Q174" s="201"/>
      <c r="R174" s="202"/>
      <c r="T174" s="221">
        <v>0.20105099430092907</v>
      </c>
      <c r="U174" s="201"/>
      <c r="V174" s="201"/>
      <c r="W174" s="201"/>
      <c r="X174" s="202"/>
    </row>
    <row r="175" spans="1:24" ht="17.100000000000001" customHeight="1">
      <c r="A175" s="200" t="s">
        <v>107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2241004527.6100001</v>
      </c>
      <c r="O175" s="201"/>
      <c r="P175" s="201"/>
      <c r="Q175" s="201"/>
      <c r="R175" s="202"/>
      <c r="T175" s="221">
        <v>6.7334132450963896E-2</v>
      </c>
      <c r="U175" s="201"/>
      <c r="V175" s="201"/>
      <c r="W175" s="201"/>
      <c r="X175" s="202"/>
    </row>
    <row r="176" spans="1:24" ht="17.100000000000001" customHeight="1">
      <c r="A176" s="200" t="s">
        <v>108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13">
        <v>73386596.090000004</v>
      </c>
      <c r="O176" s="201"/>
      <c r="P176" s="201"/>
      <c r="Q176" s="201"/>
      <c r="R176" s="202"/>
      <c r="T176" s="221">
        <v>2.2050034796312562E-3</v>
      </c>
      <c r="U176" s="201"/>
      <c r="V176" s="201"/>
      <c r="W176" s="201"/>
      <c r="X176" s="202"/>
    </row>
    <row r="177" spans="1:37" ht="17.100000000000001" customHeight="1">
      <c r="A177" s="200" t="s">
        <v>110</v>
      </c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13">
        <v>296420328.10000002</v>
      </c>
      <c r="O177" s="201"/>
      <c r="P177" s="201"/>
      <c r="Q177" s="201"/>
      <c r="R177" s="202"/>
      <c r="T177" s="221">
        <v>8.9063655996847943E-3</v>
      </c>
      <c r="U177" s="201"/>
      <c r="V177" s="201"/>
      <c r="W177" s="201"/>
      <c r="X177" s="202"/>
    </row>
    <row r="178" spans="1:37" ht="17.100000000000001" customHeight="1">
      <c r="A178" s="200" t="s">
        <v>111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13">
        <v>1148422735.79</v>
      </c>
      <c r="O178" s="201"/>
      <c r="P178" s="201"/>
      <c r="Q178" s="201"/>
      <c r="R178" s="202"/>
      <c r="T178" s="221">
        <v>3.4505976069513548E-2</v>
      </c>
      <c r="U178" s="201"/>
      <c r="V178" s="201"/>
      <c r="W178" s="201"/>
      <c r="X178" s="202"/>
    </row>
    <row r="179" spans="1:37" ht="17.100000000000001" customHeight="1">
      <c r="A179" s="200" t="s">
        <v>253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13">
        <v>1573357356.5899999</v>
      </c>
      <c r="O179" s="201"/>
      <c r="P179" s="201"/>
      <c r="Q179" s="201"/>
      <c r="R179" s="202"/>
      <c r="T179" s="221">
        <v>4.7273734316955494E-2</v>
      </c>
      <c r="U179" s="201"/>
      <c r="V179" s="201"/>
      <c r="W179" s="201"/>
      <c r="X179" s="202"/>
    </row>
    <row r="180" spans="1:37" ht="17.100000000000001" customHeight="1">
      <c r="A180" s="200" t="s">
        <v>112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13">
        <v>356504053.19999999</v>
      </c>
      <c r="O180" s="201"/>
      <c r="P180" s="201"/>
      <c r="Q180" s="201"/>
      <c r="R180" s="202"/>
      <c r="T180" s="221">
        <v>1.0711665613221746E-2</v>
      </c>
      <c r="U180" s="201"/>
      <c r="V180" s="201"/>
      <c r="W180" s="201"/>
      <c r="X180" s="202"/>
    </row>
    <row r="181" spans="1:37" ht="17.100000000000001" customHeight="1">
      <c r="A181" s="200" t="s">
        <v>113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13">
        <v>1505543414.9400001</v>
      </c>
      <c r="O181" s="201"/>
      <c r="P181" s="201"/>
      <c r="Q181" s="201"/>
      <c r="R181" s="202"/>
      <c r="T181" s="221">
        <v>4.5236169076535021E-2</v>
      </c>
      <c r="U181" s="201"/>
      <c r="V181" s="201"/>
      <c r="W181" s="201"/>
      <c r="X181" s="202"/>
    </row>
    <row r="182" spans="1:37" ht="17.100000000000001" customHeight="1">
      <c r="A182" s="200" t="s">
        <v>114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13">
        <v>2128248744.5999999</v>
      </c>
      <c r="O182" s="201"/>
      <c r="P182" s="201"/>
      <c r="Q182" s="201"/>
      <c r="R182" s="202"/>
      <c r="T182" s="221">
        <v>6.3946226387291388E-2</v>
      </c>
      <c r="U182" s="201"/>
      <c r="V182" s="201"/>
      <c r="W182" s="201"/>
      <c r="X182" s="202"/>
    </row>
    <row r="183" spans="1:37" ht="17.100000000000001" customHeight="1">
      <c r="A183" s="214" t="s">
        <v>40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22">
        <v>33281850467.77</v>
      </c>
      <c r="O183" s="201"/>
      <c r="P183" s="201"/>
      <c r="Q183" s="201"/>
      <c r="R183" s="202"/>
      <c r="T183" s="200" t="s">
        <v>25</v>
      </c>
      <c r="U183" s="201"/>
      <c r="V183" s="201"/>
      <c r="W183" s="201"/>
      <c r="X183" s="202"/>
    </row>
    <row r="184" spans="1:37" ht="8.4499999999999993" customHeight="1"/>
    <row r="185" spans="1:37" ht="17.100000000000001" customHeight="1">
      <c r="A185" s="199" t="s">
        <v>115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</row>
    <row r="186" spans="1:37" ht="4.1500000000000004" customHeight="1"/>
    <row r="187" spans="1:37" ht="17.100000000000001" customHeight="1">
      <c r="A187" s="205" t="s">
        <v>116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</row>
    <row r="188" spans="1:37" ht="17.100000000000001" customHeight="1">
      <c r="A188" s="205" t="s">
        <v>117</v>
      </c>
      <c r="B188" s="201"/>
      <c r="C188" s="201"/>
      <c r="D188" s="201"/>
      <c r="E188" s="201"/>
      <c r="F188" s="201"/>
      <c r="G188" s="201"/>
      <c r="H188" s="201"/>
      <c r="I188" s="202"/>
      <c r="J188" s="220" t="s">
        <v>118</v>
      </c>
      <c r="K188" s="201"/>
      <c r="L188" s="202"/>
      <c r="M188" s="220" t="s">
        <v>119</v>
      </c>
      <c r="N188" s="201"/>
      <c r="O188" s="201"/>
      <c r="P188" s="202"/>
      <c r="Q188" s="220" t="s">
        <v>120</v>
      </c>
      <c r="R188" s="201"/>
      <c r="S188" s="201"/>
      <c r="T188" s="201"/>
      <c r="U188" s="201"/>
      <c r="V188" s="202"/>
      <c r="W188" s="220" t="s">
        <v>121</v>
      </c>
      <c r="X188" s="202"/>
    </row>
    <row r="189" spans="1:37" ht="17.100000000000001" customHeight="1">
      <c r="A189" s="200" t="s">
        <v>122</v>
      </c>
      <c r="B189" s="201"/>
      <c r="C189" s="201"/>
      <c r="D189" s="201"/>
      <c r="E189" s="201"/>
      <c r="F189" s="201"/>
      <c r="G189" s="201"/>
      <c r="H189" s="201"/>
      <c r="I189" s="202"/>
      <c r="J189" s="223">
        <v>35930239394.839996</v>
      </c>
      <c r="K189" s="201"/>
      <c r="L189" s="202"/>
      <c r="M189" s="223">
        <v>35930239394.839996</v>
      </c>
      <c r="N189" s="201"/>
      <c r="O189" s="201"/>
      <c r="P189" s="202"/>
      <c r="Q189" s="223">
        <v>35930239394.839996</v>
      </c>
      <c r="R189" s="201"/>
      <c r="S189" s="201"/>
      <c r="T189" s="201"/>
      <c r="U189" s="201"/>
      <c r="V189" s="202"/>
      <c r="W189" s="223">
        <v>35930239394.839996</v>
      </c>
      <c r="X189" s="202"/>
    </row>
    <row r="190" spans="1:37" ht="17.100000000000001" customHeight="1">
      <c r="A190" s="200" t="s">
        <v>12</v>
      </c>
      <c r="B190" s="201"/>
      <c r="C190" s="201"/>
      <c r="D190" s="201"/>
      <c r="E190" s="201"/>
      <c r="F190" s="201"/>
      <c r="G190" s="201"/>
      <c r="H190" s="201"/>
      <c r="I190" s="202"/>
      <c r="J190" s="221">
        <v>0.51323599362367001</v>
      </c>
      <c r="K190" s="201"/>
      <c r="L190" s="202"/>
      <c r="M190" s="221">
        <v>0.56742969100160001</v>
      </c>
      <c r="N190" s="201"/>
      <c r="O190" s="201"/>
      <c r="P190" s="202"/>
      <c r="Q190" s="221">
        <v>0.63065495794247906</v>
      </c>
      <c r="R190" s="201"/>
      <c r="S190" s="201"/>
      <c r="T190" s="201"/>
      <c r="U190" s="201"/>
      <c r="V190" s="202"/>
      <c r="W190" s="221">
        <v>0.70785751474325898</v>
      </c>
      <c r="X190" s="202"/>
    </row>
    <row r="191" spans="1:37" ht="17.100000000000001" customHeight="1">
      <c r="A191" s="200" t="s">
        <v>123</v>
      </c>
      <c r="B191" s="201"/>
      <c r="C191" s="201"/>
      <c r="D191" s="201"/>
      <c r="E191" s="201"/>
      <c r="F191" s="201"/>
      <c r="G191" s="201"/>
      <c r="H191" s="201"/>
      <c r="I191" s="202"/>
      <c r="J191" s="343">
        <v>34831850467.769997</v>
      </c>
      <c r="K191" s="344"/>
      <c r="L191" s="345"/>
      <c r="M191" s="343">
        <v>34467041607.279701</v>
      </c>
      <c r="N191" s="344"/>
      <c r="O191" s="344"/>
      <c r="P191" s="345"/>
      <c r="Q191" s="343">
        <v>33414941737.7215</v>
      </c>
      <c r="R191" s="344"/>
      <c r="S191" s="344"/>
      <c r="T191" s="344"/>
      <c r="U191" s="344"/>
      <c r="V191" s="345"/>
      <c r="W191" s="343">
        <v>31648147972.4105</v>
      </c>
      <c r="X191" s="345"/>
      <c r="AC191" s="107"/>
      <c r="AG191" s="108"/>
      <c r="AH191" s="109"/>
      <c r="AJ191" s="109"/>
      <c r="AK191" s="109"/>
    </row>
    <row r="192" spans="1:37" ht="17.100000000000001" customHeight="1">
      <c r="A192" s="200" t="s">
        <v>124</v>
      </c>
      <c r="B192" s="201"/>
      <c r="C192" s="201"/>
      <c r="D192" s="201"/>
      <c r="E192" s="201"/>
      <c r="F192" s="201"/>
      <c r="G192" s="201"/>
      <c r="H192" s="201"/>
      <c r="I192" s="202"/>
      <c r="J192" s="223">
        <v>30872000000</v>
      </c>
      <c r="K192" s="201"/>
      <c r="L192" s="202"/>
      <c r="M192" s="223">
        <v>30872000000</v>
      </c>
      <c r="N192" s="201"/>
      <c r="O192" s="201"/>
      <c r="P192" s="202"/>
      <c r="Q192" s="223">
        <v>30872000000</v>
      </c>
      <c r="R192" s="201"/>
      <c r="S192" s="201"/>
      <c r="T192" s="201"/>
      <c r="U192" s="201"/>
      <c r="V192" s="202"/>
      <c r="W192" s="223">
        <v>30872000000</v>
      </c>
      <c r="X192" s="202"/>
      <c r="AB192" s="110"/>
    </row>
    <row r="193" spans="1:36" ht="17.100000000000001" customHeight="1">
      <c r="A193" s="200" t="s">
        <v>125</v>
      </c>
      <c r="B193" s="201"/>
      <c r="C193" s="201"/>
      <c r="D193" s="201"/>
      <c r="E193" s="201"/>
      <c r="F193" s="201"/>
      <c r="G193" s="201"/>
      <c r="H193" s="201"/>
      <c r="I193" s="202"/>
      <c r="J193" s="221">
        <v>0.12826672932657446</v>
      </c>
      <c r="K193" s="201"/>
      <c r="L193" s="202"/>
      <c r="M193" s="221">
        <v>0.11644990953873102</v>
      </c>
      <c r="N193" s="201"/>
      <c r="O193" s="201"/>
      <c r="P193" s="202"/>
      <c r="Q193" s="221">
        <v>8.2370489042546735E-2</v>
      </c>
      <c r="R193" s="201"/>
      <c r="S193" s="201"/>
      <c r="T193" s="201"/>
      <c r="U193" s="201"/>
      <c r="V193" s="202"/>
      <c r="W193" s="221">
        <v>2.5140838702076396E-2</v>
      </c>
      <c r="X193" s="202"/>
    </row>
    <row r="194" spans="1:36" ht="5.0999999999999996" customHeight="1"/>
    <row r="195" spans="1:36" ht="17.100000000000001" customHeight="1">
      <c r="A195" s="199" t="s">
        <v>126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</row>
    <row r="196" spans="1:36" ht="3.95" customHeight="1"/>
    <row r="197" spans="1:36" ht="17.100000000000001" customHeight="1">
      <c r="B197" s="205" t="s">
        <v>127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2"/>
      <c r="AC197" s="205" t="s">
        <v>25</v>
      </c>
      <c r="AD197" s="202"/>
    </row>
    <row r="198" spans="1:36" ht="17.100000000000001" customHeight="1">
      <c r="B198" s="205" t="s">
        <v>128</v>
      </c>
      <c r="C198" s="201"/>
      <c r="D198" s="201"/>
      <c r="E198" s="201"/>
      <c r="F198" s="201"/>
      <c r="G198" s="202"/>
      <c r="H198" s="220" t="s">
        <v>129</v>
      </c>
      <c r="I198" s="202"/>
      <c r="J198" s="220" t="s">
        <v>130</v>
      </c>
      <c r="K198" s="201"/>
      <c r="L198" s="201"/>
      <c r="M198" s="201"/>
      <c r="N198" s="201"/>
      <c r="O198" s="202"/>
      <c r="P198" s="220" t="s">
        <v>131</v>
      </c>
      <c r="Q198" s="201"/>
      <c r="R198" s="201"/>
      <c r="S198" s="201"/>
      <c r="T198" s="201"/>
      <c r="U198" s="202"/>
      <c r="V198" s="220" t="s">
        <v>132</v>
      </c>
      <c r="W198" s="201"/>
      <c r="X198" s="201"/>
      <c r="Y198" s="201"/>
      <c r="Z198" s="202"/>
      <c r="AA198" s="220" t="s">
        <v>133</v>
      </c>
      <c r="AB198" s="202"/>
      <c r="AC198" s="220" t="s">
        <v>134</v>
      </c>
      <c r="AD198" s="202"/>
    </row>
    <row r="199" spans="1:36" ht="17.100000000000001" customHeight="1">
      <c r="B199" s="200" t="s">
        <v>250</v>
      </c>
      <c r="C199" s="201"/>
      <c r="D199" s="201"/>
      <c r="E199" s="201"/>
      <c r="F199" s="201"/>
      <c r="G199" s="202"/>
      <c r="H199" s="200" t="s">
        <v>136</v>
      </c>
      <c r="I199" s="202"/>
      <c r="J199" s="200" t="s">
        <v>137</v>
      </c>
      <c r="K199" s="201"/>
      <c r="L199" s="201"/>
      <c r="M199" s="201"/>
      <c r="N199" s="201"/>
      <c r="O199" s="202"/>
      <c r="P199" s="200" t="s">
        <v>3</v>
      </c>
      <c r="Q199" s="201"/>
      <c r="R199" s="201"/>
      <c r="S199" s="201"/>
      <c r="T199" s="201"/>
      <c r="U199" s="202"/>
      <c r="V199" s="224">
        <v>1550000000</v>
      </c>
      <c r="W199" s="201"/>
      <c r="X199" s="201"/>
      <c r="Y199" s="201"/>
      <c r="Z199" s="202"/>
      <c r="AA199" s="200" t="s">
        <v>144</v>
      </c>
      <c r="AB199" s="202"/>
      <c r="AC199" s="200" t="s">
        <v>139</v>
      </c>
      <c r="AD199" s="202"/>
      <c r="AJ199" s="111"/>
    </row>
    <row r="200" spans="1:36" ht="5.0999999999999996" customHeight="1"/>
    <row r="201" spans="1:36" ht="17.100000000000001" customHeight="1">
      <c r="A201" s="199" t="s">
        <v>158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</row>
    <row r="202" spans="1:36" ht="3.2" customHeight="1"/>
    <row r="203" spans="1:36" ht="17.100000000000001" customHeight="1">
      <c r="A203" s="205" t="s">
        <v>159</v>
      </c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2"/>
    </row>
    <row r="204" spans="1:36">
      <c r="A204" s="205" t="s">
        <v>129</v>
      </c>
      <c r="B204" s="201"/>
      <c r="C204" s="202"/>
      <c r="D204" s="220" t="s">
        <v>160</v>
      </c>
      <c r="E204" s="201"/>
      <c r="F204" s="202"/>
      <c r="G204" s="220" t="s">
        <v>161</v>
      </c>
      <c r="H204" s="201"/>
      <c r="I204" s="201"/>
      <c r="J204" s="201"/>
      <c r="K204" s="202"/>
      <c r="L204" s="220" t="s">
        <v>162</v>
      </c>
      <c r="M204" s="201"/>
      <c r="N204" s="201"/>
      <c r="O204" s="201"/>
      <c r="P204" s="201"/>
      <c r="Q204" s="201"/>
      <c r="R204" s="202"/>
      <c r="T204" s="220" t="s">
        <v>163</v>
      </c>
      <c r="U204" s="201"/>
      <c r="V204" s="201"/>
      <c r="W204" s="202"/>
      <c r="X204" s="220" t="s">
        <v>164</v>
      </c>
      <c r="Y204" s="201"/>
      <c r="Z204" s="201"/>
      <c r="AA204" s="202"/>
      <c r="AB204" s="220" t="s">
        <v>165</v>
      </c>
      <c r="AC204" s="202"/>
      <c r="AD204" s="220" t="s">
        <v>166</v>
      </c>
      <c r="AE204" s="201"/>
      <c r="AF204" s="202"/>
      <c r="AG204" s="97" t="s">
        <v>167</v>
      </c>
      <c r="AH204" s="97" t="s">
        <v>168</v>
      </c>
    </row>
    <row r="205" spans="1:36">
      <c r="A205" s="200" t="s">
        <v>175</v>
      </c>
      <c r="B205" s="201"/>
      <c r="C205" s="202"/>
      <c r="D205" s="200" t="s">
        <v>3</v>
      </c>
      <c r="E205" s="201"/>
      <c r="F205" s="202"/>
      <c r="G205" s="224">
        <v>867000000</v>
      </c>
      <c r="H205" s="201"/>
      <c r="I205" s="201"/>
      <c r="J205" s="201"/>
      <c r="K205" s="202"/>
      <c r="L205" s="224">
        <v>867000000</v>
      </c>
      <c r="M205" s="201"/>
      <c r="N205" s="201"/>
      <c r="O205" s="201"/>
      <c r="P205" s="201"/>
      <c r="Q205" s="201"/>
      <c r="R205" s="202"/>
      <c r="T205" s="225">
        <v>42282</v>
      </c>
      <c r="U205" s="201"/>
      <c r="V205" s="201"/>
      <c r="W205" s="202"/>
      <c r="X205" s="225">
        <v>43767</v>
      </c>
      <c r="Y205" s="201"/>
      <c r="Z205" s="201"/>
      <c r="AA205" s="202"/>
      <c r="AB205" s="200" t="s">
        <v>170</v>
      </c>
      <c r="AC205" s="202"/>
      <c r="AD205" s="200" t="s">
        <v>171</v>
      </c>
      <c r="AE205" s="201"/>
      <c r="AF205" s="202"/>
      <c r="AG205" s="94" t="s">
        <v>172</v>
      </c>
      <c r="AH205" s="95">
        <v>44133</v>
      </c>
    </row>
    <row r="206" spans="1:36">
      <c r="A206" s="200" t="s">
        <v>176</v>
      </c>
      <c r="B206" s="201"/>
      <c r="C206" s="202"/>
      <c r="D206" s="200" t="s">
        <v>3</v>
      </c>
      <c r="E206" s="201"/>
      <c r="F206" s="202"/>
      <c r="G206" s="224">
        <v>5000000000</v>
      </c>
      <c r="H206" s="201"/>
      <c r="I206" s="201"/>
      <c r="J206" s="201"/>
      <c r="K206" s="202"/>
      <c r="L206" s="224">
        <v>5000000000</v>
      </c>
      <c r="M206" s="201"/>
      <c r="N206" s="201"/>
      <c r="O206" s="201"/>
      <c r="P206" s="201"/>
      <c r="Q206" s="201"/>
      <c r="R206" s="202"/>
      <c r="T206" s="225">
        <v>42282</v>
      </c>
      <c r="U206" s="201"/>
      <c r="V206" s="201"/>
      <c r="W206" s="202"/>
      <c r="X206" s="225">
        <v>44057</v>
      </c>
      <c r="Y206" s="201"/>
      <c r="Z206" s="201"/>
      <c r="AA206" s="202"/>
      <c r="AB206" s="200" t="s">
        <v>170</v>
      </c>
      <c r="AC206" s="202"/>
      <c r="AD206" s="200" t="s">
        <v>171</v>
      </c>
      <c r="AE206" s="201"/>
      <c r="AF206" s="202"/>
      <c r="AG206" s="94" t="s">
        <v>172</v>
      </c>
      <c r="AH206" s="95">
        <v>44424</v>
      </c>
    </row>
    <row r="207" spans="1:36">
      <c r="A207" s="200" t="s">
        <v>177</v>
      </c>
      <c r="B207" s="201"/>
      <c r="C207" s="202"/>
      <c r="D207" s="200" t="s">
        <v>3</v>
      </c>
      <c r="E207" s="201"/>
      <c r="F207" s="202"/>
      <c r="G207" s="224">
        <v>6200000000</v>
      </c>
      <c r="H207" s="201"/>
      <c r="I207" s="201"/>
      <c r="J207" s="201"/>
      <c r="K207" s="202"/>
      <c r="L207" s="224">
        <v>6200000000</v>
      </c>
      <c r="M207" s="201"/>
      <c r="N207" s="201"/>
      <c r="O207" s="201"/>
      <c r="P207" s="201"/>
      <c r="Q207" s="201"/>
      <c r="R207" s="202"/>
      <c r="T207" s="225">
        <v>42282</v>
      </c>
      <c r="U207" s="201"/>
      <c r="V207" s="201"/>
      <c r="W207" s="202"/>
      <c r="X207" s="225">
        <v>44483</v>
      </c>
      <c r="Y207" s="201"/>
      <c r="Z207" s="201"/>
      <c r="AA207" s="202"/>
      <c r="AB207" s="200" t="s">
        <v>170</v>
      </c>
      <c r="AC207" s="202"/>
      <c r="AD207" s="200" t="s">
        <v>171</v>
      </c>
      <c r="AE207" s="201"/>
      <c r="AF207" s="202"/>
      <c r="AG207" s="94" t="s">
        <v>172</v>
      </c>
      <c r="AH207" s="95">
        <v>44848</v>
      </c>
    </row>
    <row r="208" spans="1:36">
      <c r="A208" s="200" t="s">
        <v>239</v>
      </c>
      <c r="B208" s="201"/>
      <c r="C208" s="202"/>
      <c r="D208" s="200" t="s">
        <v>3</v>
      </c>
      <c r="E208" s="201"/>
      <c r="F208" s="202"/>
      <c r="G208" s="224">
        <v>7000000000</v>
      </c>
      <c r="H208" s="201"/>
      <c r="I208" s="201"/>
      <c r="J208" s="201"/>
      <c r="K208" s="202"/>
      <c r="L208" s="224">
        <v>7000000000</v>
      </c>
      <c r="M208" s="201"/>
      <c r="N208" s="201"/>
      <c r="O208" s="201"/>
      <c r="P208" s="201"/>
      <c r="Q208" s="201"/>
      <c r="R208" s="202"/>
      <c r="T208" s="225">
        <v>42782</v>
      </c>
      <c r="U208" s="201"/>
      <c r="V208" s="201"/>
      <c r="W208" s="202"/>
      <c r="X208" s="225">
        <v>44678</v>
      </c>
      <c r="Y208" s="201"/>
      <c r="Z208" s="201"/>
      <c r="AA208" s="202"/>
      <c r="AB208" s="200" t="s">
        <v>170</v>
      </c>
      <c r="AC208" s="202"/>
      <c r="AD208" s="200" t="s">
        <v>171</v>
      </c>
      <c r="AE208" s="201"/>
      <c r="AF208" s="202"/>
      <c r="AG208" s="94" t="s">
        <v>172</v>
      </c>
      <c r="AH208" s="95">
        <v>45043</v>
      </c>
    </row>
    <row r="209" spans="1:34">
      <c r="A209" s="200" t="s">
        <v>241</v>
      </c>
      <c r="B209" s="201"/>
      <c r="C209" s="202"/>
      <c r="D209" s="200" t="s">
        <v>3</v>
      </c>
      <c r="E209" s="201"/>
      <c r="F209" s="202"/>
      <c r="G209" s="224">
        <v>7000000000</v>
      </c>
      <c r="H209" s="201"/>
      <c r="I209" s="201"/>
      <c r="J209" s="201"/>
      <c r="K209" s="202"/>
      <c r="L209" s="224">
        <v>7000000000</v>
      </c>
      <c r="M209" s="201"/>
      <c r="N209" s="201"/>
      <c r="O209" s="201"/>
      <c r="P209" s="201"/>
      <c r="Q209" s="201"/>
      <c r="R209" s="202"/>
      <c r="T209" s="225">
        <v>42829</v>
      </c>
      <c r="U209" s="201"/>
      <c r="V209" s="201"/>
      <c r="W209" s="202"/>
      <c r="X209" s="225">
        <v>44967</v>
      </c>
      <c r="Y209" s="201"/>
      <c r="Z209" s="201"/>
      <c r="AA209" s="202"/>
      <c r="AB209" s="200" t="s">
        <v>170</v>
      </c>
      <c r="AC209" s="202"/>
      <c r="AD209" s="200" t="s">
        <v>171</v>
      </c>
      <c r="AE209" s="201"/>
      <c r="AF209" s="202"/>
      <c r="AG209" s="94" t="s">
        <v>172</v>
      </c>
      <c r="AH209" s="95">
        <v>45332</v>
      </c>
    </row>
    <row r="210" spans="1:34">
      <c r="A210" s="200" t="s">
        <v>257</v>
      </c>
      <c r="B210" s="201"/>
      <c r="C210" s="202"/>
      <c r="D210" s="200" t="s">
        <v>258</v>
      </c>
      <c r="E210" s="201"/>
      <c r="F210" s="202"/>
      <c r="G210" s="224">
        <v>500000000</v>
      </c>
      <c r="H210" s="201"/>
      <c r="I210" s="201"/>
      <c r="J210" s="201"/>
      <c r="K210" s="202"/>
      <c r="L210" s="224">
        <v>4805000000</v>
      </c>
      <c r="M210" s="201"/>
      <c r="N210" s="201"/>
      <c r="O210" s="201"/>
      <c r="P210" s="201"/>
      <c r="Q210" s="201"/>
      <c r="R210" s="202"/>
      <c r="T210" s="225">
        <v>43209</v>
      </c>
      <c r="U210" s="201"/>
      <c r="V210" s="201"/>
      <c r="W210" s="202"/>
      <c r="X210" s="225">
        <v>45042</v>
      </c>
      <c r="Y210" s="201"/>
      <c r="Z210" s="201"/>
      <c r="AA210" s="202"/>
      <c r="AB210" s="200" t="s">
        <v>204</v>
      </c>
      <c r="AC210" s="202"/>
      <c r="AD210" s="200"/>
      <c r="AE210" s="201"/>
      <c r="AF210" s="202"/>
      <c r="AG210" s="94" t="s">
        <v>172</v>
      </c>
      <c r="AH210" s="95">
        <v>45408</v>
      </c>
    </row>
    <row r="211" spans="1:34" ht="408.95" customHeight="1"/>
    <row r="212" spans="1:34" ht="98.1" customHeight="1"/>
  </sheetData>
  <mergeCells count="523">
    <mergeCell ref="AB210:AC210"/>
    <mergeCell ref="AD210:AF210"/>
    <mergeCell ref="A210:C210"/>
    <mergeCell ref="D210:F210"/>
    <mergeCell ref="G210:K210"/>
    <mergeCell ref="L210:R210"/>
    <mergeCell ref="T210:W210"/>
    <mergeCell ref="X210:AA210"/>
    <mergeCell ref="AB208:AC208"/>
    <mergeCell ref="AD208:AF208"/>
    <mergeCell ref="A209:C209"/>
    <mergeCell ref="D209:F209"/>
    <mergeCell ref="G209:K209"/>
    <mergeCell ref="L209:R209"/>
    <mergeCell ref="T209:W209"/>
    <mergeCell ref="X209:AA209"/>
    <mergeCell ref="AB209:AC209"/>
    <mergeCell ref="AD209:AF209"/>
    <mergeCell ref="A208:C208"/>
    <mergeCell ref="D208:F208"/>
    <mergeCell ref="G208:K208"/>
    <mergeCell ref="L208:R208"/>
    <mergeCell ref="T208:W208"/>
    <mergeCell ref="X208:AA208"/>
    <mergeCell ref="A207:C207"/>
    <mergeCell ref="D207:F207"/>
    <mergeCell ref="G207:K207"/>
    <mergeCell ref="L207:R207"/>
    <mergeCell ref="T207:W207"/>
    <mergeCell ref="X207:AA207"/>
    <mergeCell ref="AB207:AC207"/>
    <mergeCell ref="AD207:AF207"/>
    <mergeCell ref="A206:C206"/>
    <mergeCell ref="D206:F206"/>
    <mergeCell ref="G206:K206"/>
    <mergeCell ref="L206:R206"/>
    <mergeCell ref="T206:W206"/>
    <mergeCell ref="X206:AA206"/>
    <mergeCell ref="A205:C205"/>
    <mergeCell ref="D205:F205"/>
    <mergeCell ref="G205:K205"/>
    <mergeCell ref="L205:R205"/>
    <mergeCell ref="T205:W205"/>
    <mergeCell ref="X205:AA205"/>
    <mergeCell ref="AB205:AC205"/>
    <mergeCell ref="AD205:AF205"/>
    <mergeCell ref="AB206:AC206"/>
    <mergeCell ref="AD206:AF206"/>
    <mergeCell ref="AC199:AD199"/>
    <mergeCell ref="A201:X201"/>
    <mergeCell ref="A203:AH203"/>
    <mergeCell ref="A204:C204"/>
    <mergeCell ref="D204:F204"/>
    <mergeCell ref="G204:K204"/>
    <mergeCell ref="L204:R204"/>
    <mergeCell ref="T204:W204"/>
    <mergeCell ref="X204:AA204"/>
    <mergeCell ref="AB204:AC204"/>
    <mergeCell ref="B199:G199"/>
    <mergeCell ref="H199:I199"/>
    <mergeCell ref="J199:O199"/>
    <mergeCell ref="P199:U199"/>
    <mergeCell ref="V199:Z199"/>
    <mergeCell ref="AA199:AB199"/>
    <mergeCell ref="AD204:AF204"/>
    <mergeCell ref="B197:AB197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A193:I193"/>
    <mergeCell ref="J193:L193"/>
    <mergeCell ref="M193:P193"/>
    <mergeCell ref="Q193:V193"/>
    <mergeCell ref="W193:X193"/>
    <mergeCell ref="A195:X195"/>
    <mergeCell ref="A191:I191"/>
    <mergeCell ref="J191:L191"/>
    <mergeCell ref="M191:P191"/>
    <mergeCell ref="Q191:V191"/>
    <mergeCell ref="W191:X191"/>
    <mergeCell ref="A192:I192"/>
    <mergeCell ref="J192:L192"/>
    <mergeCell ref="M192:P192"/>
    <mergeCell ref="Q192:V192"/>
    <mergeCell ref="W192:X192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85:X185"/>
    <mergeCell ref="A187:X187"/>
    <mergeCell ref="A188:I188"/>
    <mergeCell ref="J188:L188"/>
    <mergeCell ref="M188:P188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220"/>
  <sheetViews>
    <sheetView showGridLines="0" workbookViewId="0">
      <pane ySplit="4" topLeftCell="A5" activePane="bottomLeft" state="frozen"/>
      <selection pane="bottomLeft" activeCell="AG16" sqref="AG16"/>
    </sheetView>
  </sheetViews>
  <sheetFormatPr defaultColWidth="11.42578125" defaultRowHeight="15"/>
  <cols>
    <col min="1" max="1" width="0.140625" style="98" customWidth="1"/>
    <col min="2" max="2" width="16.42578125" style="98" customWidth="1"/>
    <col min="3" max="3" width="3.85546875" style="98" customWidth="1"/>
    <col min="4" max="4" width="9.7109375" style="98" customWidth="1"/>
    <col min="5" max="5" width="1" style="98" customWidth="1"/>
    <col min="6" max="6" width="7.85546875" style="98" customWidth="1"/>
    <col min="7" max="7" width="2" style="98" customWidth="1"/>
    <col min="8" max="8" width="6.85546875" style="98" customWidth="1"/>
    <col min="9" max="9" width="11.5703125" style="98" customWidth="1"/>
    <col min="10" max="10" width="1.85546875" style="98" customWidth="1"/>
    <col min="11" max="11" width="6.42578125" style="98" customWidth="1"/>
    <col min="12" max="12" width="5.140625" style="98" customWidth="1"/>
    <col min="13" max="13" width="1.7109375" style="98" customWidth="1"/>
    <col min="14" max="14" width="2.42578125" style="98" customWidth="1"/>
    <col min="15" max="15" width="2.5703125" style="98" customWidth="1"/>
    <col min="16" max="16" width="7" style="98" customWidth="1"/>
    <col min="17" max="17" width="0.85546875" style="98" customWidth="1"/>
    <col min="18" max="18" width="8" style="98" customWidth="1"/>
    <col min="19" max="19" width="0" style="98" hidden="1" customWidth="1"/>
    <col min="20" max="20" width="0.140625" style="98" customWidth="1"/>
    <col min="21" max="21" width="1.85546875" style="98" customWidth="1"/>
    <col min="22" max="22" width="2.7109375" style="98" customWidth="1"/>
    <col min="23" max="23" width="8.7109375" style="98" customWidth="1"/>
    <col min="24" max="24" width="5" style="98" customWidth="1"/>
    <col min="25" max="25" width="0.140625" style="98" customWidth="1"/>
    <col min="26" max="26" width="3.85546875" style="98" customWidth="1"/>
    <col min="27" max="27" width="4.5703125" style="98" customWidth="1"/>
    <col min="28" max="28" width="13.28515625" style="98" bestFit="1" customWidth="1"/>
    <col min="29" max="29" width="10.85546875" style="98" bestFit="1" customWidth="1"/>
    <col min="30" max="30" width="13.28515625" style="98" bestFit="1" customWidth="1"/>
    <col min="31" max="31" width="0" style="98" hidden="1" customWidth="1"/>
    <col min="32" max="32" width="4.140625" style="98" customWidth="1"/>
    <col min="33" max="33" width="26.5703125" style="98" customWidth="1"/>
    <col min="34" max="34" width="23.85546875" style="98" customWidth="1"/>
    <col min="35" max="35" width="0" style="98" hidden="1" customWidth="1"/>
    <col min="36" max="36" width="28" style="98" customWidth="1"/>
    <col min="37" max="16384" width="11.42578125" style="98"/>
  </cols>
  <sheetData>
    <row r="1" spans="1:24" ht="31.35" customHeight="1">
      <c r="A1" s="288" t="s">
        <v>252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4" ht="5.0999999999999996" customHeight="1"/>
    <row r="3" spans="1:24" ht="17.100000000000001" customHeight="1">
      <c r="A3" s="289" t="s">
        <v>1</v>
      </c>
      <c r="B3" s="316"/>
      <c r="C3" s="290">
        <v>43646</v>
      </c>
      <c r="D3" s="316"/>
      <c r="F3" s="289" t="s">
        <v>2</v>
      </c>
      <c r="G3" s="316"/>
      <c r="H3" s="316"/>
      <c r="I3" s="291" t="s">
        <v>3</v>
      </c>
      <c r="J3" s="316"/>
    </row>
    <row r="4" spans="1:24" ht="3.2" customHeight="1"/>
    <row r="5" spans="1:24" ht="4.5" customHeight="1"/>
    <row r="6" spans="1:24" ht="17.100000000000001" customHeight="1">
      <c r="A6" s="235" t="s">
        <v>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4" ht="5.0999999999999996" customHeight="1"/>
    <row r="8" spans="1:24" ht="17.100000000000001" customHeight="1">
      <c r="A8" s="317" t="s">
        <v>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</row>
    <row r="9" spans="1:24" ht="17.100000000000001" customHeight="1">
      <c r="A9" s="311" t="s">
        <v>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2"/>
      <c r="T9" s="332">
        <v>33240584970.349998</v>
      </c>
      <c r="U9" s="313"/>
      <c r="V9" s="313"/>
      <c r="W9" s="313"/>
      <c r="X9" s="333"/>
    </row>
    <row r="10" spans="1:24" ht="17.100000000000001" customHeight="1">
      <c r="A10" s="311" t="s">
        <v>178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2"/>
      <c r="T10" s="332">
        <v>32838969532.32</v>
      </c>
      <c r="U10" s="313"/>
      <c r="V10" s="313"/>
      <c r="W10" s="313"/>
      <c r="X10" s="333"/>
    </row>
    <row r="11" spans="1:24" ht="17.100000000000001" customHeight="1">
      <c r="A11" s="311" t="s">
        <v>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2"/>
      <c r="T11" s="332">
        <v>18081</v>
      </c>
      <c r="U11" s="313"/>
      <c r="V11" s="313"/>
      <c r="W11" s="313"/>
      <c r="X11" s="333"/>
    </row>
    <row r="12" spans="1:24" ht="17.100000000000001" customHeight="1">
      <c r="A12" s="311" t="s">
        <v>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2"/>
      <c r="T12" s="332">
        <v>17932</v>
      </c>
      <c r="U12" s="313"/>
      <c r="V12" s="313"/>
      <c r="W12" s="313"/>
      <c r="X12" s="333"/>
    </row>
    <row r="13" spans="1:24" ht="17.100000000000001" customHeight="1">
      <c r="A13" s="311" t="s">
        <v>9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2"/>
      <c r="T13" s="332">
        <v>1816214.2321949999</v>
      </c>
      <c r="U13" s="313"/>
      <c r="V13" s="313"/>
      <c r="W13" s="313"/>
      <c r="X13" s="333"/>
    </row>
    <row r="14" spans="1:24" ht="17.100000000000001" customHeight="1">
      <c r="A14" s="311" t="s">
        <v>10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2"/>
      <c r="T14" s="332">
        <v>29345000000</v>
      </c>
      <c r="U14" s="313"/>
      <c r="V14" s="313"/>
      <c r="W14" s="313"/>
      <c r="X14" s="333"/>
    </row>
    <row r="15" spans="1:24" ht="17.100000000000001" customHeight="1">
      <c r="A15" s="311" t="s">
        <v>11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2"/>
      <c r="T15" s="336">
        <v>1.208208093775226E-2</v>
      </c>
      <c r="U15" s="313"/>
      <c r="V15" s="313"/>
      <c r="W15" s="313"/>
      <c r="X15" s="333"/>
    </row>
    <row r="16" spans="1:24" ht="17.100000000000001" customHeight="1">
      <c r="A16" s="311" t="s">
        <v>12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2"/>
      <c r="T16" s="336">
        <v>0.50239392622389201</v>
      </c>
      <c r="U16" s="313"/>
      <c r="V16" s="313"/>
      <c r="W16" s="313"/>
      <c r="X16" s="333"/>
    </row>
    <row r="17" spans="1:24" ht="17.100000000000001" customHeight="1">
      <c r="A17" s="311" t="s">
        <v>13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2"/>
      <c r="T17" s="336">
        <v>0.60990434046477104</v>
      </c>
      <c r="U17" s="313"/>
      <c r="V17" s="313"/>
      <c r="W17" s="313"/>
      <c r="X17" s="333"/>
    </row>
    <row r="18" spans="1:24" ht="17.100000000000001" customHeight="1">
      <c r="A18" s="311" t="s">
        <v>14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2"/>
      <c r="T18" s="332">
        <v>52.48789</v>
      </c>
      <c r="U18" s="313"/>
      <c r="V18" s="313"/>
      <c r="W18" s="313"/>
      <c r="X18" s="333"/>
    </row>
    <row r="19" spans="1:24" ht="16.899999999999999" customHeight="1" thickBot="1">
      <c r="A19" s="324" t="s">
        <v>15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6"/>
      <c r="T19" s="334">
        <v>258.39958899999999</v>
      </c>
      <c r="U19" s="325"/>
      <c r="V19" s="325"/>
      <c r="W19" s="325"/>
      <c r="X19" s="335"/>
    </row>
    <row r="20" spans="1:24" ht="0" hidden="1" customHeight="1"/>
    <row r="21" spans="1:24" ht="6.4" customHeight="1"/>
    <row r="22" spans="1:24" ht="35.1" customHeight="1">
      <c r="A22" s="285" t="s">
        <v>273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</row>
    <row r="23" spans="1:24" ht="5.0999999999999996" customHeight="1"/>
    <row r="24" spans="1:24" ht="17.100000000000001" customHeight="1">
      <c r="A24" s="317" t="s">
        <v>17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2"/>
    </row>
    <row r="25" spans="1:24" ht="17.100000000000001" customHeight="1">
      <c r="A25" s="321" t="s">
        <v>18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2"/>
      <c r="O25" s="321" t="s">
        <v>19</v>
      </c>
      <c r="P25" s="313"/>
      <c r="Q25" s="313"/>
      <c r="R25" s="312"/>
      <c r="T25" s="321" t="s">
        <v>20</v>
      </c>
      <c r="U25" s="313"/>
      <c r="V25" s="313"/>
      <c r="W25" s="313"/>
      <c r="X25" s="312"/>
    </row>
    <row r="26" spans="1:24" ht="17.100000000000001" customHeight="1">
      <c r="A26" s="311" t="s">
        <v>21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2"/>
      <c r="O26" s="260">
        <v>32516634690.07</v>
      </c>
      <c r="P26" s="261"/>
      <c r="Q26" s="261"/>
      <c r="R26" s="262"/>
      <c r="T26" s="260">
        <v>32547285526.713177</v>
      </c>
      <c r="U26" s="261"/>
      <c r="V26" s="261"/>
      <c r="W26" s="261"/>
      <c r="X26" s="262"/>
    </row>
    <row r="27" spans="1:24" ht="17.100000000000001" customHeight="1">
      <c r="A27" s="311" t="s">
        <v>22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2"/>
      <c r="O27" s="260">
        <v>322334842.25</v>
      </c>
      <c r="P27" s="261"/>
      <c r="Q27" s="261"/>
      <c r="R27" s="262"/>
      <c r="T27" s="260">
        <v>322586517.09838599</v>
      </c>
      <c r="U27" s="261"/>
      <c r="V27" s="261"/>
      <c r="W27" s="261"/>
      <c r="X27" s="262"/>
    </row>
    <row r="28" spans="1:24" ht="17.100000000000001" customHeight="1">
      <c r="A28" s="311" t="s">
        <v>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2"/>
      <c r="O28" s="260">
        <v>401615438.02999997</v>
      </c>
      <c r="P28" s="261"/>
      <c r="Q28" s="261"/>
      <c r="R28" s="262"/>
      <c r="T28" s="260">
        <v>404951038.60000002</v>
      </c>
      <c r="U28" s="261"/>
      <c r="V28" s="261"/>
      <c r="W28" s="261"/>
      <c r="X28" s="262"/>
    </row>
    <row r="29" spans="1:24" ht="17.100000000000001" customHeight="1" thickBot="1">
      <c r="A29" s="324" t="s">
        <v>24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6"/>
      <c r="O29" s="266" t="s">
        <v>25</v>
      </c>
      <c r="P29" s="267"/>
      <c r="Q29" s="267"/>
      <c r="R29" s="268"/>
      <c r="T29" s="346">
        <v>133335116.94</v>
      </c>
      <c r="U29" s="347"/>
      <c r="V29" s="347"/>
      <c r="W29" s="347"/>
      <c r="X29" s="348"/>
    </row>
    <row r="30" spans="1:24" ht="17.100000000000001" customHeight="1">
      <c r="A30" s="328" t="s">
        <v>26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49">
        <v>33240584970.349998</v>
      </c>
      <c r="P30" s="350"/>
      <c r="Q30" s="350"/>
      <c r="R30" s="351"/>
      <c r="T30" s="349">
        <v>33408158199.351563</v>
      </c>
      <c r="U30" s="350"/>
      <c r="V30" s="350"/>
      <c r="W30" s="350"/>
      <c r="X30" s="351"/>
    </row>
    <row r="31" spans="1:24" ht="17.100000000000001" customHeight="1">
      <c r="A31" s="311" t="s">
        <v>27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2"/>
      <c r="O31" s="260">
        <v>32918250128.099998</v>
      </c>
      <c r="P31" s="261"/>
      <c r="Q31" s="261"/>
      <c r="R31" s="262"/>
      <c r="T31" s="260">
        <v>33085571682.253178</v>
      </c>
      <c r="U31" s="261"/>
      <c r="V31" s="261"/>
      <c r="W31" s="261"/>
      <c r="X31" s="262"/>
    </row>
    <row r="32" spans="1:24" ht="17.100000000000001" customHeight="1">
      <c r="A32" s="311" t="s">
        <v>28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2"/>
      <c r="O32" s="260">
        <v>29345000000</v>
      </c>
      <c r="P32" s="261"/>
      <c r="Q32" s="261"/>
      <c r="R32" s="262"/>
      <c r="T32" s="260">
        <v>29654164978.209999</v>
      </c>
      <c r="U32" s="261"/>
      <c r="V32" s="261"/>
      <c r="W32" s="261"/>
      <c r="X32" s="262"/>
    </row>
    <row r="33" spans="1:24" ht="17.100000000000001" customHeight="1">
      <c r="A33" s="311" t="s">
        <v>29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2"/>
      <c r="O33" s="251">
        <v>0.1275</v>
      </c>
      <c r="P33" s="252"/>
      <c r="Q33" s="252"/>
      <c r="R33" s="253"/>
      <c r="T33" s="251">
        <v>0.12139999999999999</v>
      </c>
      <c r="U33" s="252"/>
      <c r="V33" s="252"/>
      <c r="W33" s="252"/>
      <c r="X33" s="253"/>
    </row>
    <row r="34" spans="1:24" ht="16.899999999999999" customHeight="1">
      <c r="A34" s="311" t="s">
        <v>30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2"/>
      <c r="O34" s="251">
        <v>0.11650000000000001</v>
      </c>
      <c r="P34" s="252"/>
      <c r="Q34" s="252"/>
      <c r="R34" s="253"/>
      <c r="T34" s="251">
        <v>0.1105</v>
      </c>
      <c r="U34" s="252"/>
      <c r="V34" s="252"/>
      <c r="W34" s="252"/>
      <c r="X34" s="253"/>
    </row>
    <row r="35" spans="1:24" ht="0" hidden="1" customHeight="1"/>
    <row r="36" spans="1:24" ht="9.6" customHeight="1"/>
    <row r="37" spans="1:24" ht="17.100000000000001" customHeight="1">
      <c r="A37" s="317" t="s">
        <v>31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2"/>
    </row>
    <row r="38" spans="1:24" ht="17.100000000000001" customHeight="1">
      <c r="A38" s="317" t="s">
        <v>32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2"/>
      <c r="N38" s="318" t="s">
        <v>225</v>
      </c>
      <c r="O38" s="313"/>
      <c r="P38" s="313"/>
      <c r="Q38" s="313"/>
      <c r="R38" s="312"/>
      <c r="T38" s="318" t="s">
        <v>33</v>
      </c>
      <c r="U38" s="313"/>
      <c r="V38" s="313"/>
      <c r="W38" s="313"/>
      <c r="X38" s="312"/>
    </row>
    <row r="39" spans="1:24" ht="17.100000000000001" customHeight="1">
      <c r="A39" s="311" t="s">
        <v>34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2"/>
      <c r="N39" s="323">
        <v>10277259.75</v>
      </c>
      <c r="O39" s="313"/>
      <c r="P39" s="313"/>
      <c r="Q39" s="313"/>
      <c r="R39" s="312"/>
      <c r="T39" s="319">
        <v>3.1606160502022958E-4</v>
      </c>
      <c r="U39" s="313"/>
      <c r="V39" s="313"/>
      <c r="W39" s="313"/>
      <c r="X39" s="312"/>
    </row>
    <row r="40" spans="1:24" ht="17.100000000000001" customHeight="1">
      <c r="A40" s="311" t="s">
        <v>35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2"/>
      <c r="N40" s="323">
        <v>20612858.629999999</v>
      </c>
      <c r="O40" s="313"/>
      <c r="P40" s="313"/>
      <c r="Q40" s="313"/>
      <c r="R40" s="312"/>
      <c r="T40" s="319">
        <v>6.339173418919271E-4</v>
      </c>
      <c r="U40" s="313"/>
      <c r="V40" s="313"/>
      <c r="W40" s="313"/>
      <c r="X40" s="312"/>
    </row>
    <row r="41" spans="1:24" ht="17.100000000000001" customHeight="1">
      <c r="A41" s="311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2"/>
      <c r="N41" s="323">
        <v>53211156.009999998</v>
      </c>
      <c r="O41" s="313"/>
      <c r="P41" s="313"/>
      <c r="Q41" s="313"/>
      <c r="R41" s="312"/>
      <c r="T41" s="319">
        <v>1.6364287546106282E-3</v>
      </c>
      <c r="U41" s="313"/>
      <c r="V41" s="313"/>
      <c r="W41" s="313"/>
      <c r="X41" s="312"/>
    </row>
    <row r="42" spans="1:24" ht="17.100000000000001" customHeight="1">
      <c r="A42" s="311" t="s">
        <v>37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2"/>
      <c r="N42" s="323">
        <v>206825858.28999999</v>
      </c>
      <c r="O42" s="313"/>
      <c r="P42" s="313"/>
      <c r="Q42" s="313"/>
      <c r="R42" s="312"/>
      <c r="T42" s="319">
        <v>6.3606169660958469E-3</v>
      </c>
      <c r="U42" s="313"/>
      <c r="V42" s="313"/>
      <c r="W42" s="313"/>
      <c r="X42" s="312"/>
    </row>
    <row r="43" spans="1:24" ht="17.100000000000001" customHeight="1">
      <c r="A43" s="311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2"/>
      <c r="N43" s="323">
        <v>1475126246.9100001</v>
      </c>
      <c r="O43" s="313"/>
      <c r="P43" s="313"/>
      <c r="Q43" s="313"/>
      <c r="R43" s="312"/>
      <c r="T43" s="319">
        <v>4.5365280293304069E-2</v>
      </c>
      <c r="U43" s="313"/>
      <c r="V43" s="313"/>
      <c r="W43" s="313"/>
      <c r="X43" s="312"/>
    </row>
    <row r="44" spans="1:24" ht="17.100000000000001" customHeight="1">
      <c r="A44" s="311" t="s">
        <v>39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2"/>
      <c r="N44" s="323">
        <v>30750581310.48</v>
      </c>
      <c r="O44" s="313"/>
      <c r="P44" s="313"/>
      <c r="Q44" s="313"/>
      <c r="R44" s="312"/>
      <c r="T44" s="319">
        <v>0.94568769503907735</v>
      </c>
      <c r="U44" s="313"/>
      <c r="V44" s="313"/>
      <c r="W44" s="313"/>
      <c r="X44" s="312"/>
    </row>
    <row r="45" spans="1:24" ht="17.100000000000001" customHeight="1">
      <c r="A45" s="321" t="s">
        <v>40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2"/>
      <c r="N45" s="322">
        <v>32516634690.07</v>
      </c>
      <c r="O45" s="313"/>
      <c r="P45" s="313"/>
      <c r="Q45" s="313"/>
      <c r="R45" s="312"/>
      <c r="T45" s="311" t="s">
        <v>25</v>
      </c>
      <c r="U45" s="313"/>
      <c r="V45" s="313"/>
      <c r="W45" s="313"/>
      <c r="X45" s="312"/>
    </row>
    <row r="46" spans="1:24" ht="4.9000000000000004" customHeight="1"/>
    <row r="47" spans="1:24" ht="17.100000000000001" customHeight="1">
      <c r="A47" s="317" t="s">
        <v>41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2"/>
    </row>
    <row r="48" spans="1:24" ht="17.100000000000001" customHeight="1">
      <c r="A48" s="317" t="s">
        <v>32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2"/>
      <c r="N48" s="318" t="s">
        <v>42</v>
      </c>
      <c r="O48" s="313"/>
      <c r="P48" s="313"/>
      <c r="Q48" s="313"/>
      <c r="R48" s="312"/>
      <c r="T48" s="318" t="s">
        <v>33</v>
      </c>
      <c r="U48" s="313"/>
      <c r="V48" s="313"/>
      <c r="W48" s="313"/>
      <c r="X48" s="312"/>
    </row>
    <row r="49" spans="1:24" ht="17.100000000000001" customHeight="1">
      <c r="A49" s="311" t="s">
        <v>43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2"/>
      <c r="N49" s="323">
        <v>1190000000</v>
      </c>
      <c r="O49" s="313"/>
      <c r="P49" s="313"/>
      <c r="Q49" s="313"/>
      <c r="R49" s="312"/>
      <c r="T49" s="319">
        <v>4.0552053160674735E-2</v>
      </c>
      <c r="U49" s="313"/>
      <c r="V49" s="313"/>
      <c r="W49" s="313"/>
      <c r="X49" s="312"/>
    </row>
    <row r="50" spans="1:24" ht="17.100000000000001" customHeight="1">
      <c r="A50" s="311" t="s">
        <v>47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2"/>
      <c r="N50" s="323">
        <v>5000000000</v>
      </c>
      <c r="O50" s="313"/>
      <c r="P50" s="313"/>
      <c r="Q50" s="313"/>
      <c r="R50" s="312"/>
      <c r="T50" s="319">
        <v>0.17038677798602828</v>
      </c>
      <c r="U50" s="313"/>
      <c r="V50" s="313"/>
      <c r="W50" s="313"/>
      <c r="X50" s="312"/>
    </row>
    <row r="51" spans="1:24" ht="17.100000000000001" customHeight="1">
      <c r="A51" s="311" t="s">
        <v>44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2"/>
      <c r="N51" s="323">
        <v>12850000000</v>
      </c>
      <c r="O51" s="313"/>
      <c r="P51" s="313"/>
      <c r="Q51" s="313"/>
      <c r="R51" s="312"/>
      <c r="T51" s="319">
        <v>0.43789401942409267</v>
      </c>
      <c r="U51" s="313"/>
      <c r="V51" s="313"/>
      <c r="W51" s="313"/>
      <c r="X51" s="312"/>
    </row>
    <row r="52" spans="1:24" ht="17.100000000000001" customHeight="1">
      <c r="A52" s="311" t="s">
        <v>45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2"/>
      <c r="N52" s="323">
        <v>10305000000</v>
      </c>
      <c r="O52" s="313"/>
      <c r="P52" s="313"/>
      <c r="Q52" s="313"/>
      <c r="R52" s="312"/>
      <c r="T52" s="319">
        <v>0.35116714942920429</v>
      </c>
      <c r="U52" s="313"/>
      <c r="V52" s="313"/>
      <c r="W52" s="313"/>
      <c r="X52" s="312"/>
    </row>
    <row r="53" spans="1:24" ht="17.100000000000001" customHeight="1">
      <c r="A53" s="311" t="s">
        <v>46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2"/>
      <c r="N53" s="323">
        <v>0</v>
      </c>
      <c r="O53" s="313"/>
      <c r="P53" s="313"/>
      <c r="Q53" s="313"/>
      <c r="R53" s="312"/>
      <c r="T53" s="319">
        <v>0</v>
      </c>
      <c r="U53" s="313"/>
      <c r="V53" s="313"/>
      <c r="W53" s="313"/>
      <c r="X53" s="312"/>
    </row>
    <row r="54" spans="1:24" ht="17.100000000000001" customHeight="1">
      <c r="A54" s="311" t="s">
        <v>223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2"/>
      <c r="N54" s="323">
        <v>0</v>
      </c>
      <c r="O54" s="313"/>
      <c r="P54" s="313"/>
      <c r="Q54" s="313"/>
      <c r="R54" s="312"/>
      <c r="T54" s="319">
        <v>0</v>
      </c>
      <c r="U54" s="313"/>
      <c r="V54" s="313"/>
      <c r="W54" s="313"/>
      <c r="X54" s="312"/>
    </row>
    <row r="55" spans="1:24" ht="17.100000000000001" customHeight="1">
      <c r="A55" s="321" t="s">
        <v>40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2"/>
      <c r="N55" s="322">
        <v>29345000000</v>
      </c>
      <c r="O55" s="313"/>
      <c r="P55" s="313"/>
      <c r="Q55" s="313"/>
      <c r="R55" s="312"/>
      <c r="T55" s="311" t="s">
        <v>25</v>
      </c>
      <c r="U55" s="313"/>
      <c r="V55" s="313"/>
      <c r="W55" s="313"/>
      <c r="X55" s="312"/>
    </row>
    <row r="56" spans="1:24" ht="0.95" customHeight="1"/>
    <row r="57" spans="1:24" ht="17.100000000000001" customHeight="1">
      <c r="A57" s="317" t="s">
        <v>232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2"/>
      <c r="N57" s="318" t="s">
        <v>42</v>
      </c>
      <c r="O57" s="313"/>
      <c r="P57" s="313"/>
      <c r="Q57" s="313"/>
      <c r="R57" s="312"/>
      <c r="T57" s="318" t="s">
        <v>33</v>
      </c>
      <c r="U57" s="313"/>
      <c r="V57" s="313"/>
      <c r="W57" s="313"/>
      <c r="X57" s="312"/>
    </row>
    <row r="58" spans="1:24" ht="17.100000000000001" customHeight="1">
      <c r="A58" s="311" t="s">
        <v>43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2"/>
      <c r="N58" s="323">
        <v>0</v>
      </c>
      <c r="O58" s="313"/>
      <c r="P58" s="313"/>
      <c r="Q58" s="313"/>
      <c r="R58" s="312"/>
      <c r="T58" s="319">
        <v>0</v>
      </c>
      <c r="U58" s="313"/>
      <c r="V58" s="313"/>
      <c r="W58" s="313"/>
      <c r="X58" s="312"/>
    </row>
    <row r="59" spans="1:24" ht="17.100000000000001" customHeight="1">
      <c r="A59" s="311" t="s">
        <v>47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2"/>
      <c r="N59" s="323">
        <v>1190000000</v>
      </c>
      <c r="O59" s="313"/>
      <c r="P59" s="313"/>
      <c r="Q59" s="313"/>
      <c r="R59" s="312"/>
      <c r="T59" s="319">
        <v>4.0552053160674735E-2</v>
      </c>
      <c r="U59" s="313"/>
      <c r="V59" s="313"/>
      <c r="W59" s="313"/>
      <c r="X59" s="312"/>
    </row>
    <row r="60" spans="1:24" ht="17.100000000000001" customHeight="1">
      <c r="A60" s="311" t="s">
        <v>44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2"/>
      <c r="N60" s="323">
        <v>5000000000</v>
      </c>
      <c r="O60" s="313"/>
      <c r="P60" s="313"/>
      <c r="Q60" s="313"/>
      <c r="R60" s="312"/>
      <c r="T60" s="319">
        <v>0.17038677798602828</v>
      </c>
      <c r="U60" s="313"/>
      <c r="V60" s="313"/>
      <c r="W60" s="313"/>
      <c r="X60" s="312"/>
    </row>
    <row r="61" spans="1:24" ht="17.100000000000001" customHeight="1">
      <c r="A61" s="311" t="s">
        <v>45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2"/>
      <c r="N61" s="323">
        <v>23155000000</v>
      </c>
      <c r="O61" s="313"/>
      <c r="P61" s="313"/>
      <c r="Q61" s="313"/>
      <c r="R61" s="312"/>
      <c r="T61" s="319">
        <v>0.78906116885329702</v>
      </c>
      <c r="U61" s="313"/>
      <c r="V61" s="313"/>
      <c r="W61" s="313"/>
      <c r="X61" s="312"/>
    </row>
    <row r="62" spans="1:24" ht="17.100000000000001" customHeight="1">
      <c r="A62" s="311" t="s">
        <v>46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2"/>
      <c r="N62" s="323">
        <v>0</v>
      </c>
      <c r="O62" s="313"/>
      <c r="P62" s="313"/>
      <c r="Q62" s="313"/>
      <c r="R62" s="312"/>
      <c r="T62" s="319">
        <v>0</v>
      </c>
      <c r="U62" s="313"/>
      <c r="V62" s="313"/>
      <c r="W62" s="313"/>
      <c r="X62" s="312"/>
    </row>
    <row r="63" spans="1:24" ht="17.100000000000001" customHeight="1">
      <c r="A63" s="311" t="s">
        <v>223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2"/>
      <c r="N63" s="323">
        <v>0</v>
      </c>
      <c r="O63" s="313"/>
      <c r="P63" s="313"/>
      <c r="Q63" s="313"/>
      <c r="R63" s="312"/>
      <c r="T63" s="319">
        <v>0</v>
      </c>
      <c r="U63" s="313"/>
      <c r="V63" s="313"/>
      <c r="W63" s="313"/>
      <c r="X63" s="312"/>
    </row>
    <row r="64" spans="1:24" ht="17.100000000000001" customHeight="1">
      <c r="A64" s="321" t="s">
        <v>40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2"/>
      <c r="N64" s="322">
        <v>29345000000</v>
      </c>
      <c r="O64" s="313"/>
      <c r="P64" s="313"/>
      <c r="Q64" s="313"/>
      <c r="R64" s="312"/>
      <c r="T64" s="311" t="s">
        <v>25</v>
      </c>
      <c r="U64" s="313"/>
      <c r="V64" s="313"/>
      <c r="W64" s="313"/>
      <c r="X64" s="312"/>
    </row>
    <row r="65" spans="1:24" ht="28.15" customHeight="1"/>
    <row r="66" spans="1:24" ht="17.100000000000001" customHeight="1">
      <c r="A66" s="235" t="s">
        <v>48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</row>
    <row r="67" spans="1:24" ht="0.95" customHeight="1"/>
    <row r="68" spans="1:24" ht="17.100000000000001" customHeight="1">
      <c r="A68" s="317" t="s">
        <v>49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2"/>
    </row>
    <row r="69" spans="1:24" ht="17.100000000000001" customHeight="1">
      <c r="A69" s="317" t="s">
        <v>50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2"/>
      <c r="N69" s="318" t="s">
        <v>225</v>
      </c>
      <c r="O69" s="313"/>
      <c r="P69" s="313"/>
      <c r="Q69" s="313"/>
      <c r="R69" s="312"/>
      <c r="T69" s="318" t="s">
        <v>33</v>
      </c>
      <c r="U69" s="313"/>
      <c r="V69" s="313"/>
      <c r="W69" s="313"/>
      <c r="X69" s="312"/>
    </row>
    <row r="70" spans="1:24" ht="17.100000000000001" customHeight="1">
      <c r="A70" s="311" t="s">
        <v>51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2"/>
      <c r="N70" s="323">
        <v>2899445986.1300001</v>
      </c>
      <c r="O70" s="313"/>
      <c r="P70" s="313"/>
      <c r="Q70" s="313"/>
      <c r="R70" s="312"/>
      <c r="T70" s="319">
        <v>8.9168083160076808E-2</v>
      </c>
      <c r="U70" s="313"/>
      <c r="V70" s="313"/>
      <c r="W70" s="313"/>
      <c r="X70" s="312"/>
    </row>
    <row r="71" spans="1:24" ht="17.100000000000001" customHeight="1">
      <c r="A71" s="311" t="s">
        <v>52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2"/>
      <c r="N71" s="323">
        <v>9565803384.8299999</v>
      </c>
      <c r="O71" s="313"/>
      <c r="P71" s="313"/>
      <c r="Q71" s="313"/>
      <c r="R71" s="312"/>
      <c r="T71" s="319">
        <v>0.2941818388036086</v>
      </c>
      <c r="U71" s="313"/>
      <c r="V71" s="313"/>
      <c r="W71" s="313"/>
      <c r="X71" s="312"/>
    </row>
    <row r="72" spans="1:24" ht="17.100000000000001" customHeight="1">
      <c r="A72" s="311" t="s">
        <v>53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2"/>
      <c r="N72" s="323">
        <v>11312476034.4</v>
      </c>
      <c r="O72" s="313"/>
      <c r="P72" s="313"/>
      <c r="Q72" s="313"/>
      <c r="R72" s="312"/>
      <c r="T72" s="319">
        <v>0.34789811867753423</v>
      </c>
      <c r="U72" s="313"/>
      <c r="V72" s="313"/>
      <c r="W72" s="313"/>
      <c r="X72" s="312"/>
    </row>
    <row r="73" spans="1:24" ht="17.100000000000001" customHeight="1">
      <c r="A73" s="311" t="s">
        <v>54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2"/>
      <c r="N73" s="323">
        <v>5307175702.5699997</v>
      </c>
      <c r="O73" s="313"/>
      <c r="P73" s="313"/>
      <c r="Q73" s="313"/>
      <c r="R73" s="312"/>
      <c r="T73" s="319">
        <v>0.16321417493399823</v>
      </c>
      <c r="U73" s="313"/>
      <c r="V73" s="313"/>
      <c r="W73" s="313"/>
      <c r="X73" s="312"/>
    </row>
    <row r="74" spans="1:24" ht="17.100000000000001" customHeight="1">
      <c r="A74" s="311" t="s">
        <v>55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2"/>
      <c r="N74" s="323">
        <v>2190936164.8000002</v>
      </c>
      <c r="O74" s="313"/>
      <c r="P74" s="313"/>
      <c r="Q74" s="313"/>
      <c r="R74" s="312"/>
      <c r="T74" s="319">
        <v>6.7378933449994224E-2</v>
      </c>
      <c r="U74" s="313"/>
      <c r="V74" s="313"/>
      <c r="W74" s="313"/>
      <c r="X74" s="312"/>
    </row>
    <row r="75" spans="1:24" ht="17.100000000000001" customHeight="1">
      <c r="A75" s="311" t="s">
        <v>230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2"/>
      <c r="N75" s="323">
        <v>1240797417.3399999</v>
      </c>
      <c r="O75" s="313"/>
      <c r="P75" s="313"/>
      <c r="Q75" s="313"/>
      <c r="R75" s="312"/>
      <c r="T75" s="319">
        <v>3.8158850974787911E-2</v>
      </c>
      <c r="U75" s="313"/>
      <c r="V75" s="313"/>
      <c r="W75" s="313"/>
      <c r="X75" s="312"/>
    </row>
    <row r="76" spans="1:24" ht="17.100000000000001" customHeight="1">
      <c r="A76" s="321" t="s">
        <v>40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2"/>
      <c r="N76" s="322">
        <v>32516634690.07</v>
      </c>
      <c r="O76" s="313"/>
      <c r="P76" s="313"/>
      <c r="Q76" s="313"/>
      <c r="R76" s="312"/>
      <c r="T76" s="311" t="s">
        <v>25</v>
      </c>
      <c r="U76" s="313"/>
      <c r="V76" s="313"/>
      <c r="W76" s="313"/>
      <c r="X76" s="312"/>
    </row>
    <row r="77" spans="1:24" ht="7.15" customHeight="1"/>
    <row r="78" spans="1:24" ht="17.100000000000001" customHeight="1">
      <c r="A78" s="317" t="s">
        <v>56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2"/>
    </row>
    <row r="79" spans="1:24" ht="17.100000000000001" customHeight="1">
      <c r="A79" s="317" t="s">
        <v>57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2"/>
      <c r="N79" s="318" t="s">
        <v>225</v>
      </c>
      <c r="O79" s="313"/>
      <c r="P79" s="313"/>
      <c r="Q79" s="313"/>
      <c r="R79" s="312"/>
      <c r="T79" s="318" t="s">
        <v>33</v>
      </c>
      <c r="U79" s="313"/>
      <c r="V79" s="313"/>
      <c r="W79" s="313"/>
      <c r="X79" s="312"/>
    </row>
    <row r="80" spans="1:24" ht="17.100000000000001" customHeight="1">
      <c r="A80" s="311" t="s">
        <v>58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2"/>
      <c r="N80" s="323">
        <v>8354311673.8900003</v>
      </c>
      <c r="O80" s="313"/>
      <c r="P80" s="313"/>
      <c r="Q80" s="313"/>
      <c r="R80" s="312"/>
      <c r="T80" s="319">
        <v>0.25692424057773905</v>
      </c>
      <c r="U80" s="313"/>
      <c r="V80" s="313"/>
      <c r="W80" s="313"/>
      <c r="X80" s="312"/>
    </row>
    <row r="81" spans="1:24" ht="17.100000000000001" customHeight="1">
      <c r="A81" s="311" t="s">
        <v>59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2"/>
      <c r="N81" s="323">
        <v>17231378763.759998</v>
      </c>
      <c r="O81" s="313"/>
      <c r="P81" s="313"/>
      <c r="Q81" s="313"/>
      <c r="R81" s="312"/>
      <c r="T81" s="319">
        <v>0.52992503461688656</v>
      </c>
      <c r="U81" s="313"/>
      <c r="V81" s="313"/>
      <c r="W81" s="313"/>
      <c r="X81" s="312"/>
    </row>
    <row r="82" spans="1:24" ht="17.100000000000001" customHeight="1">
      <c r="A82" s="311" t="s">
        <v>60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2"/>
      <c r="N82" s="323">
        <v>6930944252.4200001</v>
      </c>
      <c r="O82" s="313"/>
      <c r="P82" s="313"/>
      <c r="Q82" s="313"/>
      <c r="R82" s="312"/>
      <c r="T82" s="319">
        <v>0.21315072480537436</v>
      </c>
      <c r="U82" s="313"/>
      <c r="V82" s="313"/>
      <c r="W82" s="313"/>
      <c r="X82" s="312"/>
    </row>
    <row r="83" spans="1:24" ht="16.899999999999999" customHeight="1">
      <c r="A83" s="321" t="s">
        <v>40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2"/>
      <c r="N83" s="322">
        <v>32516634690.07</v>
      </c>
      <c r="O83" s="313"/>
      <c r="P83" s="313"/>
      <c r="Q83" s="313"/>
      <c r="R83" s="312"/>
      <c r="T83" s="311" t="s">
        <v>25</v>
      </c>
      <c r="U83" s="313"/>
      <c r="V83" s="313"/>
      <c r="W83" s="313"/>
      <c r="X83" s="312"/>
    </row>
    <row r="84" spans="1:24" ht="0" hidden="1" customHeight="1"/>
    <row r="85" spans="1:24" ht="7.9" customHeight="1"/>
    <row r="86" spans="1:24" ht="17.100000000000001" customHeight="1">
      <c r="A86" s="317" t="s">
        <v>61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2"/>
    </row>
    <row r="87" spans="1:24" ht="17.100000000000001" customHeight="1">
      <c r="A87" s="317" t="s">
        <v>62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2"/>
      <c r="N87" s="318" t="s">
        <v>225</v>
      </c>
      <c r="O87" s="313"/>
      <c r="P87" s="313"/>
      <c r="Q87" s="313"/>
      <c r="R87" s="312"/>
      <c r="T87" s="318" t="s">
        <v>33</v>
      </c>
      <c r="U87" s="313"/>
      <c r="V87" s="313"/>
      <c r="W87" s="313"/>
      <c r="X87" s="312"/>
    </row>
    <row r="88" spans="1:24" ht="17.100000000000001" customHeight="1">
      <c r="A88" s="311" t="s">
        <v>63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2"/>
      <c r="N88" s="323">
        <v>90099830</v>
      </c>
      <c r="O88" s="313"/>
      <c r="P88" s="313"/>
      <c r="Q88" s="313"/>
      <c r="R88" s="312"/>
      <c r="T88" s="319">
        <v>2.7708842215309224E-3</v>
      </c>
      <c r="U88" s="313"/>
      <c r="V88" s="313"/>
      <c r="W88" s="313"/>
      <c r="X88" s="312"/>
    </row>
    <row r="89" spans="1:24" ht="17.100000000000001" customHeight="1">
      <c r="A89" s="311" t="s">
        <v>64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2"/>
      <c r="N89" s="323">
        <v>48181192</v>
      </c>
      <c r="O89" s="313"/>
      <c r="P89" s="313"/>
      <c r="Q89" s="313"/>
      <c r="R89" s="312"/>
      <c r="T89" s="319">
        <v>1.481739806693885E-3</v>
      </c>
      <c r="U89" s="313"/>
      <c r="V89" s="313"/>
      <c r="W89" s="313"/>
      <c r="X89" s="312"/>
    </row>
    <row r="90" spans="1:24" ht="16.899999999999999" customHeight="1">
      <c r="A90" s="321" t="s">
        <v>40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2"/>
      <c r="N90" s="322">
        <v>138281022</v>
      </c>
      <c r="O90" s="313"/>
      <c r="P90" s="313"/>
      <c r="Q90" s="313"/>
      <c r="R90" s="312"/>
      <c r="T90" s="311" t="s">
        <v>25</v>
      </c>
      <c r="U90" s="313"/>
      <c r="V90" s="313"/>
      <c r="W90" s="313"/>
      <c r="X90" s="312"/>
    </row>
    <row r="91" spans="1:24" ht="0" hidden="1" customHeight="1"/>
    <row r="92" spans="1:24" ht="9.1999999999999993" customHeight="1"/>
    <row r="93" spans="1:24" ht="17.100000000000001" customHeight="1">
      <c r="A93" s="317" t="s">
        <v>65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2"/>
    </row>
    <row r="94" spans="1:24" ht="17.100000000000001" customHeight="1">
      <c r="A94" s="317" t="s">
        <v>66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2"/>
      <c r="N94" s="318" t="s">
        <v>225</v>
      </c>
      <c r="O94" s="313"/>
      <c r="P94" s="313"/>
      <c r="Q94" s="313"/>
      <c r="R94" s="312"/>
      <c r="T94" s="318" t="s">
        <v>33</v>
      </c>
      <c r="U94" s="313"/>
      <c r="V94" s="313"/>
      <c r="W94" s="313"/>
      <c r="X94" s="312"/>
    </row>
    <row r="95" spans="1:24" ht="17.100000000000001" customHeight="1">
      <c r="A95" s="311" t="s">
        <v>222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2"/>
      <c r="N95" s="323">
        <v>27126345844.610001</v>
      </c>
      <c r="O95" s="313"/>
      <c r="P95" s="313"/>
      <c r="Q95" s="313"/>
      <c r="R95" s="312"/>
      <c r="T95" s="319">
        <v>0.83422980585668982</v>
      </c>
      <c r="U95" s="313"/>
      <c r="V95" s="313"/>
      <c r="W95" s="313"/>
      <c r="X95" s="312"/>
    </row>
    <row r="96" spans="1:24" ht="17.100000000000001" customHeight="1">
      <c r="A96" s="311" t="s">
        <v>240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2"/>
      <c r="N96" s="323">
        <v>5390288845.46</v>
      </c>
      <c r="O96" s="313"/>
      <c r="P96" s="313"/>
      <c r="Q96" s="313"/>
      <c r="R96" s="312"/>
      <c r="T96" s="319">
        <v>0.16577019414331023</v>
      </c>
      <c r="U96" s="313"/>
      <c r="V96" s="313"/>
      <c r="W96" s="313"/>
      <c r="X96" s="312"/>
    </row>
    <row r="97" spans="1:24" ht="16.899999999999999" customHeight="1">
      <c r="A97" s="321" t="s">
        <v>40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2"/>
      <c r="N97" s="322">
        <v>32516634690.07</v>
      </c>
      <c r="O97" s="313"/>
      <c r="P97" s="313"/>
      <c r="Q97" s="313"/>
      <c r="R97" s="312"/>
      <c r="T97" s="311" t="s">
        <v>25</v>
      </c>
      <c r="U97" s="313"/>
      <c r="V97" s="313"/>
      <c r="W97" s="313"/>
      <c r="X97" s="312"/>
    </row>
    <row r="98" spans="1:24" ht="0" hidden="1" customHeight="1"/>
    <row r="99" spans="1:24" ht="9.1999999999999993" customHeight="1"/>
    <row r="100" spans="1:24" ht="17.100000000000001" customHeight="1">
      <c r="A100" s="317" t="s">
        <v>67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2"/>
    </row>
    <row r="101" spans="1:24" ht="17.100000000000001" customHeight="1">
      <c r="A101" s="317" t="s">
        <v>68</v>
      </c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2"/>
      <c r="N101" s="318" t="s">
        <v>225</v>
      </c>
      <c r="O101" s="313"/>
      <c r="P101" s="313"/>
      <c r="Q101" s="313"/>
      <c r="R101" s="312"/>
      <c r="T101" s="318" t="s">
        <v>33</v>
      </c>
      <c r="U101" s="313"/>
      <c r="V101" s="313"/>
      <c r="W101" s="313"/>
      <c r="X101" s="312"/>
    </row>
    <row r="102" spans="1:24" ht="17.100000000000001" customHeight="1">
      <c r="A102" s="311" t="s">
        <v>69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2"/>
      <c r="N102" s="323">
        <v>9311035915.75</v>
      </c>
      <c r="O102" s="313"/>
      <c r="P102" s="313"/>
      <c r="Q102" s="313"/>
      <c r="R102" s="312"/>
      <c r="T102" s="319">
        <v>0.28634684998916643</v>
      </c>
      <c r="U102" s="313"/>
      <c r="V102" s="313"/>
      <c r="W102" s="313"/>
      <c r="X102" s="312"/>
    </row>
    <row r="103" spans="1:24" ht="17.100000000000001" customHeight="1">
      <c r="A103" s="311" t="s">
        <v>70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2"/>
      <c r="N103" s="323">
        <v>5664150212.96</v>
      </c>
      <c r="O103" s="313"/>
      <c r="P103" s="313"/>
      <c r="Q103" s="313"/>
      <c r="R103" s="312"/>
      <c r="T103" s="319">
        <v>0.17419238697200515</v>
      </c>
      <c r="U103" s="313"/>
      <c r="V103" s="313"/>
      <c r="W103" s="313"/>
      <c r="X103" s="312"/>
    </row>
    <row r="104" spans="1:24" ht="17.100000000000001" customHeight="1">
      <c r="A104" s="311" t="s">
        <v>71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2"/>
      <c r="N104" s="323">
        <v>6607472852.5699997</v>
      </c>
      <c r="O104" s="313"/>
      <c r="P104" s="313"/>
      <c r="Q104" s="313"/>
      <c r="R104" s="312"/>
      <c r="T104" s="319">
        <v>0.20320285034256033</v>
      </c>
      <c r="U104" s="313"/>
      <c r="V104" s="313"/>
      <c r="W104" s="313"/>
      <c r="X104" s="312"/>
    </row>
    <row r="105" spans="1:24" ht="17.100000000000001" customHeight="1">
      <c r="A105" s="311" t="s">
        <v>72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2"/>
      <c r="N105" s="323">
        <v>6538576339.1300001</v>
      </c>
      <c r="O105" s="313"/>
      <c r="P105" s="313"/>
      <c r="Q105" s="313"/>
      <c r="R105" s="312"/>
      <c r="T105" s="319">
        <v>0.20108404210497111</v>
      </c>
      <c r="U105" s="313"/>
      <c r="V105" s="313"/>
      <c r="W105" s="313"/>
      <c r="X105" s="312"/>
    </row>
    <row r="106" spans="1:24" ht="17.100000000000001" customHeight="1">
      <c r="A106" s="311" t="s">
        <v>73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2"/>
      <c r="N106" s="323">
        <v>3710076964.0999999</v>
      </c>
      <c r="O106" s="313"/>
      <c r="P106" s="313"/>
      <c r="Q106" s="313"/>
      <c r="R106" s="312"/>
      <c r="T106" s="319">
        <v>0.11409781484038357</v>
      </c>
      <c r="U106" s="313"/>
      <c r="V106" s="313"/>
      <c r="W106" s="313"/>
      <c r="X106" s="312"/>
    </row>
    <row r="107" spans="1:24" ht="17.100000000000001" customHeight="1">
      <c r="A107" s="311" t="s">
        <v>74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2"/>
      <c r="N107" s="323">
        <v>381851375.19</v>
      </c>
      <c r="O107" s="313"/>
      <c r="P107" s="313"/>
      <c r="Q107" s="313"/>
      <c r="R107" s="312"/>
      <c r="T107" s="319">
        <v>1.1743262451037425E-2</v>
      </c>
      <c r="U107" s="313"/>
      <c r="V107" s="313"/>
      <c r="W107" s="313"/>
      <c r="X107" s="312"/>
    </row>
    <row r="108" spans="1:24" ht="17.100000000000001" customHeight="1">
      <c r="A108" s="311" t="s">
        <v>75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2"/>
      <c r="N108" s="323">
        <v>151325580.97</v>
      </c>
      <c r="O108" s="313"/>
      <c r="P108" s="313"/>
      <c r="Q108" s="313"/>
      <c r="R108" s="312"/>
      <c r="T108" s="319">
        <v>4.6537897421534873E-3</v>
      </c>
      <c r="U108" s="313"/>
      <c r="V108" s="313"/>
      <c r="W108" s="313"/>
      <c r="X108" s="312"/>
    </row>
    <row r="109" spans="1:24" ht="17.100000000000001" customHeight="1">
      <c r="A109" s="311" t="s">
        <v>76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2"/>
      <c r="N109" s="323">
        <v>55563787.439999998</v>
      </c>
      <c r="O109" s="313"/>
      <c r="P109" s="313"/>
      <c r="Q109" s="313"/>
      <c r="R109" s="312"/>
      <c r="T109" s="319">
        <v>1.7087803817831182E-3</v>
      </c>
      <c r="U109" s="313"/>
      <c r="V109" s="313"/>
      <c r="W109" s="313"/>
      <c r="X109" s="312"/>
    </row>
    <row r="110" spans="1:24" ht="17.100000000000001" customHeight="1">
      <c r="A110" s="311" t="s">
        <v>228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2"/>
      <c r="N110" s="323">
        <v>41677130.880000003</v>
      </c>
      <c r="O110" s="313"/>
      <c r="P110" s="313"/>
      <c r="Q110" s="313"/>
      <c r="R110" s="312"/>
      <c r="T110" s="319">
        <v>1.2817172280355153E-3</v>
      </c>
      <c r="U110" s="313"/>
      <c r="V110" s="313"/>
      <c r="W110" s="313"/>
      <c r="X110" s="312"/>
    </row>
    <row r="111" spans="1:24" ht="17.100000000000001" customHeight="1">
      <c r="A111" s="311" t="s">
        <v>233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2"/>
      <c r="N111" s="323">
        <v>14049781.83</v>
      </c>
      <c r="O111" s="313"/>
      <c r="P111" s="313"/>
      <c r="Q111" s="313"/>
      <c r="R111" s="312"/>
      <c r="T111" s="319">
        <v>4.320798251084253E-4</v>
      </c>
      <c r="U111" s="313"/>
      <c r="V111" s="313"/>
      <c r="W111" s="313"/>
      <c r="X111" s="312"/>
    </row>
    <row r="112" spans="1:24" ht="17.100000000000001" customHeight="1">
      <c r="A112" s="311" t="s">
        <v>234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2"/>
      <c r="N112" s="323">
        <v>17917506.68</v>
      </c>
      <c r="O112" s="313"/>
      <c r="P112" s="313"/>
      <c r="Q112" s="313"/>
      <c r="R112" s="312"/>
      <c r="T112" s="319">
        <v>5.510258626324478E-4</v>
      </c>
      <c r="U112" s="313"/>
      <c r="V112" s="313"/>
      <c r="W112" s="313"/>
      <c r="X112" s="312"/>
    </row>
    <row r="113" spans="1:24" ht="17.100000000000001" customHeight="1">
      <c r="A113" s="311" t="s">
        <v>244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2"/>
      <c r="N113" s="323">
        <v>17264060.210000001</v>
      </c>
      <c r="O113" s="313"/>
      <c r="P113" s="313"/>
      <c r="Q113" s="313"/>
      <c r="R113" s="312"/>
      <c r="T113" s="319">
        <v>5.3093010314724041E-4</v>
      </c>
      <c r="U113" s="313"/>
      <c r="V113" s="313"/>
      <c r="W113" s="313"/>
      <c r="X113" s="312"/>
    </row>
    <row r="114" spans="1:24" ht="17.100000000000001" customHeight="1">
      <c r="A114" s="311" t="s">
        <v>245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2"/>
      <c r="N114" s="323">
        <v>2887501.43</v>
      </c>
      <c r="O114" s="313"/>
      <c r="P114" s="313"/>
      <c r="Q114" s="313"/>
      <c r="R114" s="312"/>
      <c r="T114" s="319">
        <v>8.8800746372495658E-5</v>
      </c>
      <c r="U114" s="313"/>
      <c r="V114" s="313"/>
      <c r="W114" s="313"/>
      <c r="X114" s="312"/>
    </row>
    <row r="115" spans="1:24" ht="17.100000000000001" customHeight="1">
      <c r="A115" s="311" t="s">
        <v>227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2"/>
      <c r="N115" s="323">
        <v>2785680.93</v>
      </c>
      <c r="O115" s="313"/>
      <c r="P115" s="313"/>
      <c r="Q115" s="313"/>
      <c r="R115" s="312"/>
      <c r="T115" s="319">
        <v>8.5669410643245234E-5</v>
      </c>
      <c r="U115" s="313"/>
      <c r="V115" s="313"/>
      <c r="W115" s="313"/>
      <c r="X115" s="312"/>
    </row>
    <row r="116" spans="1:24" ht="17.100000000000001" customHeight="1">
      <c r="A116" s="311" t="s">
        <v>246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2"/>
      <c r="N116" s="323">
        <v>0</v>
      </c>
      <c r="O116" s="313"/>
      <c r="P116" s="313"/>
      <c r="Q116" s="313"/>
      <c r="R116" s="312"/>
      <c r="T116" s="319">
        <v>0</v>
      </c>
      <c r="U116" s="313"/>
      <c r="V116" s="313"/>
      <c r="W116" s="313"/>
      <c r="X116" s="312"/>
    </row>
    <row r="117" spans="1:24" ht="16.899999999999999" customHeight="1">
      <c r="A117" s="321" t="s">
        <v>40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2"/>
      <c r="N117" s="322">
        <v>32516634690.07</v>
      </c>
      <c r="O117" s="313"/>
      <c r="P117" s="313"/>
      <c r="Q117" s="313"/>
      <c r="R117" s="312"/>
      <c r="T117" s="311" t="s">
        <v>25</v>
      </c>
      <c r="U117" s="313"/>
      <c r="V117" s="313"/>
      <c r="W117" s="313"/>
      <c r="X117" s="312"/>
    </row>
    <row r="118" spans="1:24" ht="0" hidden="1" customHeight="1"/>
    <row r="119" spans="1:24" ht="9.1999999999999993" customHeight="1"/>
    <row r="120" spans="1:24" ht="17.100000000000001" customHeight="1">
      <c r="A120" s="317" t="s">
        <v>77</v>
      </c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2"/>
    </row>
    <row r="121" spans="1:24" ht="17.100000000000001" customHeight="1">
      <c r="A121" s="317" t="s">
        <v>78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2"/>
      <c r="N121" s="318" t="s">
        <v>225</v>
      </c>
      <c r="O121" s="313"/>
      <c r="P121" s="313"/>
      <c r="Q121" s="313"/>
      <c r="R121" s="312"/>
      <c r="T121" s="318" t="s">
        <v>33</v>
      </c>
      <c r="U121" s="313"/>
      <c r="V121" s="313"/>
      <c r="W121" s="313"/>
      <c r="X121" s="312"/>
    </row>
    <row r="122" spans="1:24" ht="17.100000000000001" customHeight="1">
      <c r="A122" s="311" t="s">
        <v>69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2"/>
      <c r="N122" s="323">
        <v>4147187543.48</v>
      </c>
      <c r="O122" s="313"/>
      <c r="P122" s="313"/>
      <c r="Q122" s="313"/>
      <c r="R122" s="312"/>
      <c r="T122" s="319">
        <v>0.12754049067526896</v>
      </c>
      <c r="U122" s="313"/>
      <c r="V122" s="313"/>
      <c r="W122" s="313"/>
      <c r="X122" s="312"/>
    </row>
    <row r="123" spans="1:24" ht="17.100000000000001" customHeight="1">
      <c r="A123" s="311" t="s">
        <v>70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2"/>
      <c r="N123" s="323">
        <v>4499806920.6099997</v>
      </c>
      <c r="O123" s="313"/>
      <c r="P123" s="313"/>
      <c r="Q123" s="313"/>
      <c r="R123" s="312"/>
      <c r="T123" s="319">
        <v>0.13838476716608564</v>
      </c>
      <c r="U123" s="313"/>
      <c r="V123" s="313"/>
      <c r="W123" s="313"/>
      <c r="X123" s="312"/>
    </row>
    <row r="124" spans="1:24" ht="17.100000000000001" customHeight="1">
      <c r="A124" s="311" t="s">
        <v>71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2"/>
      <c r="N124" s="323">
        <v>5237578125.9700003</v>
      </c>
      <c r="O124" s="313"/>
      <c r="P124" s="313"/>
      <c r="Q124" s="313"/>
      <c r="R124" s="312"/>
      <c r="T124" s="319">
        <v>0.16107380655752371</v>
      </c>
      <c r="U124" s="313"/>
      <c r="V124" s="313"/>
      <c r="W124" s="313"/>
      <c r="X124" s="312"/>
    </row>
    <row r="125" spans="1:24" ht="17.100000000000001" customHeight="1">
      <c r="A125" s="311" t="s">
        <v>72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2"/>
      <c r="N125" s="323">
        <v>7111931747.3199997</v>
      </c>
      <c r="O125" s="313"/>
      <c r="P125" s="313"/>
      <c r="Q125" s="313"/>
      <c r="R125" s="312"/>
      <c r="T125" s="319">
        <v>0.21871672192116046</v>
      </c>
      <c r="U125" s="313"/>
      <c r="V125" s="313"/>
      <c r="W125" s="313"/>
      <c r="X125" s="312"/>
    </row>
    <row r="126" spans="1:24" ht="17.100000000000001" customHeight="1">
      <c r="A126" s="311" t="s">
        <v>73</v>
      </c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2"/>
      <c r="N126" s="323">
        <v>6425904681.6800003</v>
      </c>
      <c r="O126" s="313"/>
      <c r="P126" s="313"/>
      <c r="Q126" s="313"/>
      <c r="R126" s="312"/>
      <c r="T126" s="319">
        <v>0.19761899541351852</v>
      </c>
      <c r="U126" s="313"/>
      <c r="V126" s="313"/>
      <c r="W126" s="313"/>
      <c r="X126" s="312"/>
    </row>
    <row r="127" spans="1:24" ht="17.100000000000001" customHeight="1">
      <c r="A127" s="311" t="s">
        <v>74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2"/>
      <c r="N127" s="323">
        <v>1854546017.6500001</v>
      </c>
      <c r="O127" s="313"/>
      <c r="P127" s="313"/>
      <c r="Q127" s="313"/>
      <c r="R127" s="312"/>
      <c r="T127" s="319">
        <v>5.7033762421187614E-2</v>
      </c>
      <c r="U127" s="313"/>
      <c r="V127" s="313"/>
      <c r="W127" s="313"/>
      <c r="X127" s="312"/>
    </row>
    <row r="128" spans="1:24" ht="17.100000000000001" customHeight="1">
      <c r="A128" s="311" t="s">
        <v>75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2"/>
      <c r="N128" s="323">
        <v>3231920402.2399998</v>
      </c>
      <c r="O128" s="313"/>
      <c r="P128" s="313"/>
      <c r="Q128" s="313"/>
      <c r="R128" s="312"/>
      <c r="T128" s="319">
        <v>9.9392831793474953E-2</v>
      </c>
      <c r="U128" s="313"/>
      <c r="V128" s="313"/>
      <c r="W128" s="313"/>
      <c r="X128" s="312"/>
    </row>
    <row r="129" spans="1:25" ht="17.100000000000001" customHeight="1">
      <c r="A129" s="311" t="s">
        <v>76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2"/>
      <c r="N129" s="323">
        <v>6855241.21</v>
      </c>
      <c r="O129" s="313"/>
      <c r="P129" s="313"/>
      <c r="Q129" s="313"/>
      <c r="R129" s="312"/>
      <c r="T129" s="319">
        <v>2.1082259204681684E-4</v>
      </c>
      <c r="U129" s="313"/>
      <c r="V129" s="313"/>
      <c r="W129" s="313"/>
      <c r="X129" s="312"/>
    </row>
    <row r="130" spans="1:25" ht="17.100000000000001" customHeight="1">
      <c r="A130" s="311" t="s">
        <v>228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2"/>
      <c r="N130" s="323">
        <v>0</v>
      </c>
      <c r="O130" s="313"/>
      <c r="P130" s="313"/>
      <c r="Q130" s="313"/>
      <c r="R130" s="312"/>
      <c r="T130" s="319">
        <v>0</v>
      </c>
      <c r="U130" s="313"/>
      <c r="V130" s="313"/>
      <c r="W130" s="313"/>
      <c r="X130" s="312"/>
    </row>
    <row r="131" spans="1:25" ht="17.100000000000001" customHeight="1">
      <c r="A131" s="311" t="s">
        <v>233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2"/>
      <c r="N131" s="323">
        <v>904009.91</v>
      </c>
      <c r="O131" s="313"/>
      <c r="P131" s="313"/>
      <c r="Q131" s="313"/>
      <c r="R131" s="312"/>
      <c r="T131" s="319">
        <v>2.7801459733348989E-5</v>
      </c>
      <c r="U131" s="313"/>
      <c r="V131" s="313"/>
      <c r="W131" s="313"/>
      <c r="X131" s="312"/>
    </row>
    <row r="132" spans="1:25" ht="17.100000000000001" customHeight="1">
      <c r="A132" s="311" t="s">
        <v>234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2"/>
      <c r="N132" s="323">
        <v>0</v>
      </c>
      <c r="O132" s="313"/>
      <c r="P132" s="313"/>
      <c r="Q132" s="313"/>
      <c r="R132" s="312"/>
      <c r="T132" s="319">
        <v>0</v>
      </c>
      <c r="U132" s="313"/>
      <c r="V132" s="313"/>
      <c r="W132" s="313"/>
      <c r="X132" s="312"/>
    </row>
    <row r="133" spans="1:25" ht="17.100000000000001" customHeight="1">
      <c r="A133" s="311" t="s">
        <v>244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2"/>
      <c r="N133" s="323">
        <v>0</v>
      </c>
      <c r="O133" s="313"/>
      <c r="P133" s="313"/>
      <c r="Q133" s="313"/>
      <c r="R133" s="312"/>
      <c r="T133" s="319">
        <v>0</v>
      </c>
      <c r="U133" s="313"/>
      <c r="V133" s="313"/>
      <c r="W133" s="313"/>
      <c r="X133" s="312"/>
    </row>
    <row r="134" spans="1:25" ht="17.100000000000001" customHeight="1">
      <c r="A134" s="311" t="s">
        <v>245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2"/>
      <c r="N134" s="323">
        <v>0</v>
      </c>
      <c r="O134" s="313"/>
      <c r="P134" s="313"/>
      <c r="Q134" s="313"/>
      <c r="R134" s="312"/>
      <c r="T134" s="319">
        <v>0</v>
      </c>
      <c r="U134" s="313"/>
      <c r="V134" s="313"/>
      <c r="W134" s="313"/>
      <c r="X134" s="312"/>
    </row>
    <row r="135" spans="1:25" ht="17.100000000000001" customHeight="1">
      <c r="A135" s="311" t="s">
        <v>227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2"/>
      <c r="N135" s="323">
        <v>0</v>
      </c>
      <c r="O135" s="313"/>
      <c r="P135" s="313"/>
      <c r="Q135" s="313"/>
      <c r="R135" s="312"/>
      <c r="T135" s="319">
        <v>0</v>
      </c>
      <c r="U135" s="313"/>
      <c r="V135" s="313"/>
      <c r="W135" s="313"/>
      <c r="X135" s="312"/>
    </row>
    <row r="136" spans="1:25" ht="17.100000000000001" customHeight="1">
      <c r="A136" s="311" t="s">
        <v>246</v>
      </c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2"/>
      <c r="N136" s="323">
        <v>0</v>
      </c>
      <c r="O136" s="313"/>
      <c r="P136" s="313"/>
      <c r="Q136" s="313"/>
      <c r="R136" s="312"/>
      <c r="T136" s="319">
        <v>0</v>
      </c>
      <c r="U136" s="313"/>
      <c r="V136" s="313"/>
      <c r="W136" s="313"/>
      <c r="X136" s="312"/>
    </row>
    <row r="137" spans="1:25" ht="16.899999999999999" customHeight="1">
      <c r="A137" s="321" t="s">
        <v>40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2"/>
      <c r="N137" s="322">
        <v>32516634690.07</v>
      </c>
      <c r="O137" s="313"/>
      <c r="P137" s="313"/>
      <c r="Q137" s="313"/>
      <c r="R137" s="312"/>
      <c r="T137" s="311" t="s">
        <v>25</v>
      </c>
      <c r="U137" s="313"/>
      <c r="V137" s="313"/>
      <c r="W137" s="313"/>
      <c r="X137" s="312"/>
    </row>
    <row r="138" spans="1:25" ht="0" hidden="1" customHeight="1"/>
    <row r="139" spans="1:25" ht="10.5" customHeight="1"/>
    <row r="140" spans="1:25" ht="17.100000000000001" customHeight="1">
      <c r="A140" s="317" t="s">
        <v>79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2"/>
    </row>
    <row r="141" spans="1:25" ht="17.100000000000001" customHeight="1">
      <c r="A141" s="317" t="s">
        <v>80</v>
      </c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2"/>
      <c r="N141" s="318" t="s">
        <v>225</v>
      </c>
      <c r="O141" s="313"/>
      <c r="P141" s="313"/>
      <c r="Q141" s="313"/>
      <c r="R141" s="313"/>
      <c r="S141" s="313"/>
      <c r="T141" s="312"/>
      <c r="U141" s="318" t="s">
        <v>33</v>
      </c>
      <c r="V141" s="313"/>
      <c r="W141" s="313"/>
      <c r="X141" s="313"/>
      <c r="Y141" s="312"/>
    </row>
    <row r="142" spans="1:25" ht="17.100000000000001" customHeight="1">
      <c r="A142" s="311" t="s">
        <v>81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2"/>
      <c r="N142" s="323">
        <v>2089991185.6900001</v>
      </c>
      <c r="O142" s="313"/>
      <c r="P142" s="313"/>
      <c r="Q142" s="313"/>
      <c r="R142" s="313"/>
      <c r="S142" s="313"/>
      <c r="T142" s="312"/>
      <c r="U142" s="319">
        <v>6.4314075192089801E-2</v>
      </c>
      <c r="V142" s="313"/>
      <c r="W142" s="313"/>
      <c r="X142" s="313"/>
      <c r="Y142" s="312"/>
    </row>
    <row r="143" spans="1:25" ht="17.100000000000001" customHeight="1">
      <c r="A143" s="311" t="s">
        <v>82</v>
      </c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2"/>
      <c r="N143" s="323">
        <v>5723458392.3000002</v>
      </c>
      <c r="O143" s="313"/>
      <c r="P143" s="313"/>
      <c r="Q143" s="313"/>
      <c r="R143" s="313"/>
      <c r="S143" s="313"/>
      <c r="T143" s="312"/>
      <c r="U143" s="319">
        <v>0.17612463436282561</v>
      </c>
      <c r="V143" s="313"/>
      <c r="W143" s="313"/>
      <c r="X143" s="313"/>
      <c r="Y143" s="312"/>
    </row>
    <row r="144" spans="1:25" ht="17.100000000000001" customHeight="1">
      <c r="A144" s="311" t="s">
        <v>83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2"/>
      <c r="N144" s="323">
        <v>6085067523.8400002</v>
      </c>
      <c r="O144" s="313"/>
      <c r="P144" s="313"/>
      <c r="Q144" s="313"/>
      <c r="R144" s="313"/>
      <c r="S144" s="313"/>
      <c r="T144" s="312"/>
      <c r="U144" s="319">
        <v>0.18725222046713344</v>
      </c>
      <c r="V144" s="313"/>
      <c r="W144" s="313"/>
      <c r="X144" s="313"/>
      <c r="Y144" s="312"/>
    </row>
    <row r="145" spans="1:25" ht="17.100000000000001" customHeight="1">
      <c r="A145" s="311" t="s">
        <v>84</v>
      </c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2"/>
      <c r="N145" s="323">
        <v>8219033488.4700003</v>
      </c>
      <c r="O145" s="313"/>
      <c r="P145" s="313"/>
      <c r="Q145" s="313"/>
      <c r="R145" s="313"/>
      <c r="S145" s="313"/>
      <c r="T145" s="312"/>
      <c r="U145" s="319">
        <v>0.25291950578693434</v>
      </c>
      <c r="V145" s="313"/>
      <c r="W145" s="313"/>
      <c r="X145" s="313"/>
      <c r="Y145" s="312"/>
    </row>
    <row r="146" spans="1:25" ht="17.100000000000001" customHeight="1">
      <c r="A146" s="311" t="s">
        <v>85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2"/>
      <c r="N146" s="323">
        <v>10379086878.99</v>
      </c>
      <c r="O146" s="313"/>
      <c r="P146" s="313"/>
      <c r="Q146" s="313"/>
      <c r="R146" s="313"/>
      <c r="S146" s="313"/>
      <c r="T146" s="312"/>
      <c r="U146" s="319">
        <v>0.31938956419101677</v>
      </c>
      <c r="V146" s="313"/>
      <c r="W146" s="313"/>
      <c r="X146" s="313"/>
      <c r="Y146" s="312"/>
    </row>
    <row r="147" spans="1:25" ht="17.100000000000001" customHeight="1">
      <c r="A147" s="321" t="s">
        <v>40</v>
      </c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2"/>
      <c r="N147" s="322">
        <v>32496637469.290001</v>
      </c>
      <c r="O147" s="313"/>
      <c r="P147" s="313"/>
      <c r="Q147" s="313"/>
      <c r="R147" s="313"/>
      <c r="S147" s="313"/>
      <c r="T147" s="312"/>
      <c r="U147" s="311" t="s">
        <v>25</v>
      </c>
      <c r="V147" s="313"/>
      <c r="W147" s="313"/>
      <c r="X147" s="313"/>
      <c r="Y147" s="312"/>
    </row>
    <row r="148" spans="1:25" ht="9.75" customHeight="1"/>
    <row r="149" spans="1:25" ht="17.100000000000001" customHeight="1">
      <c r="A149" s="317" t="s">
        <v>86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2"/>
    </row>
    <row r="150" spans="1:25" ht="17.100000000000001" customHeight="1">
      <c r="A150" s="317" t="s">
        <v>87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2"/>
      <c r="N150" s="318" t="s">
        <v>225</v>
      </c>
      <c r="O150" s="313"/>
      <c r="P150" s="313"/>
      <c r="Q150" s="313"/>
      <c r="R150" s="312"/>
      <c r="T150" s="318" t="s">
        <v>33</v>
      </c>
      <c r="U150" s="313"/>
      <c r="V150" s="313"/>
      <c r="W150" s="313"/>
      <c r="X150" s="312"/>
    </row>
    <row r="151" spans="1:25" ht="17.100000000000001" customHeight="1">
      <c r="A151" s="311" t="s">
        <v>88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2"/>
      <c r="N151" s="323">
        <v>32516634690.07</v>
      </c>
      <c r="O151" s="313"/>
      <c r="P151" s="313"/>
      <c r="Q151" s="313"/>
      <c r="R151" s="312"/>
      <c r="T151" s="319">
        <v>1</v>
      </c>
      <c r="U151" s="313"/>
      <c r="V151" s="313"/>
      <c r="W151" s="313"/>
      <c r="X151" s="312"/>
    </row>
    <row r="152" spans="1:25" ht="17.100000000000001" customHeight="1">
      <c r="A152" s="321" t="s">
        <v>40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2"/>
      <c r="N152" s="322">
        <v>32516634690.07</v>
      </c>
      <c r="O152" s="313"/>
      <c r="P152" s="313"/>
      <c r="Q152" s="313"/>
      <c r="R152" s="312"/>
      <c r="T152" s="311" t="s">
        <v>25</v>
      </c>
      <c r="U152" s="313"/>
      <c r="V152" s="313"/>
      <c r="W152" s="313"/>
      <c r="X152" s="312"/>
    </row>
    <row r="153" spans="1:25" ht="0" hidden="1" customHeight="1"/>
    <row r="154" spans="1:25" ht="8.1" customHeight="1"/>
    <row r="155" spans="1:25" ht="17.100000000000001" customHeight="1">
      <c r="A155" s="317" t="s">
        <v>89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2"/>
    </row>
    <row r="156" spans="1:25" ht="17.100000000000001" customHeight="1">
      <c r="A156" s="317" t="s">
        <v>90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2"/>
      <c r="N156" s="318" t="s">
        <v>226</v>
      </c>
      <c r="O156" s="313"/>
      <c r="P156" s="313"/>
      <c r="Q156" s="313"/>
      <c r="R156" s="312"/>
      <c r="T156" s="318" t="s">
        <v>33</v>
      </c>
      <c r="U156" s="313"/>
      <c r="V156" s="313"/>
      <c r="W156" s="313"/>
      <c r="X156" s="312"/>
    </row>
    <row r="157" spans="1:25" ht="17.100000000000001" customHeight="1">
      <c r="A157" s="311" t="s">
        <v>91</v>
      </c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2"/>
      <c r="N157" s="323">
        <v>22697167.27</v>
      </c>
      <c r="O157" s="313"/>
      <c r="P157" s="313"/>
      <c r="Q157" s="313"/>
      <c r="R157" s="312"/>
      <c r="T157" s="319">
        <v>6.9116563623171931E-4</v>
      </c>
      <c r="U157" s="313"/>
      <c r="V157" s="313"/>
      <c r="W157" s="313"/>
      <c r="X157" s="312"/>
    </row>
    <row r="158" spans="1:25" ht="17.100000000000001" customHeight="1">
      <c r="A158" s="311" t="s">
        <v>92</v>
      </c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2"/>
      <c r="N158" s="323">
        <v>39511146.009999998</v>
      </c>
      <c r="O158" s="313"/>
      <c r="P158" s="313"/>
      <c r="Q158" s="313"/>
      <c r="R158" s="312"/>
      <c r="T158" s="319">
        <v>1.2031786189610264E-3</v>
      </c>
      <c r="U158" s="313"/>
      <c r="V158" s="313"/>
      <c r="W158" s="313"/>
      <c r="X158" s="312"/>
    </row>
    <row r="159" spans="1:25" ht="17.100000000000001" customHeight="1">
      <c r="A159" s="311" t="s">
        <v>93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2"/>
      <c r="N159" s="323">
        <v>32776761219.040001</v>
      </c>
      <c r="O159" s="313"/>
      <c r="P159" s="313"/>
      <c r="Q159" s="313"/>
      <c r="R159" s="312"/>
      <c r="T159" s="319">
        <v>0.99810565574480725</v>
      </c>
      <c r="U159" s="313"/>
      <c r="V159" s="313"/>
      <c r="W159" s="313"/>
      <c r="X159" s="312"/>
    </row>
    <row r="160" spans="1:25" ht="16.899999999999999" customHeight="1">
      <c r="A160" s="321" t="s">
        <v>40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2"/>
      <c r="N160" s="322">
        <v>32838969532.32</v>
      </c>
      <c r="O160" s="313"/>
      <c r="P160" s="313"/>
      <c r="Q160" s="313"/>
      <c r="R160" s="312"/>
      <c r="T160" s="311" t="s">
        <v>25</v>
      </c>
      <c r="U160" s="313"/>
      <c r="V160" s="313"/>
      <c r="W160" s="313"/>
      <c r="X160" s="312"/>
    </row>
    <row r="161" spans="1:24" ht="0" hidden="1" customHeight="1"/>
    <row r="162" spans="1:24" ht="10.15" customHeight="1"/>
    <row r="163" spans="1:24" ht="17.100000000000001" customHeight="1">
      <c r="A163" s="317" t="s">
        <v>94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2"/>
    </row>
    <row r="164" spans="1:24" ht="17.100000000000001" customHeight="1">
      <c r="A164" s="317" t="s">
        <v>95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2"/>
      <c r="N164" s="318" t="s">
        <v>225</v>
      </c>
      <c r="O164" s="313"/>
      <c r="P164" s="313"/>
      <c r="Q164" s="313"/>
      <c r="R164" s="312"/>
      <c r="T164" s="318" t="s">
        <v>33</v>
      </c>
      <c r="U164" s="313"/>
      <c r="V164" s="313"/>
      <c r="W164" s="313"/>
      <c r="X164" s="312"/>
    </row>
    <row r="165" spans="1:24" ht="17.100000000000001" customHeight="1">
      <c r="A165" s="311" t="s">
        <v>96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2"/>
      <c r="N165" s="323">
        <v>7556444461.8299999</v>
      </c>
      <c r="O165" s="313"/>
      <c r="P165" s="313"/>
      <c r="Q165" s="313"/>
      <c r="R165" s="312"/>
      <c r="T165" s="319">
        <v>0.23238703924479626</v>
      </c>
      <c r="U165" s="313"/>
      <c r="V165" s="313"/>
      <c r="W165" s="313"/>
      <c r="X165" s="312"/>
    </row>
    <row r="166" spans="1:24" ht="17.100000000000001" customHeight="1">
      <c r="A166" s="311" t="s">
        <v>97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2"/>
      <c r="N166" s="323">
        <v>292226704.55000001</v>
      </c>
      <c r="O166" s="313"/>
      <c r="P166" s="313"/>
      <c r="Q166" s="313"/>
      <c r="R166" s="312"/>
      <c r="T166" s="319">
        <v>8.9869910381359611E-3</v>
      </c>
      <c r="U166" s="313"/>
      <c r="V166" s="313"/>
      <c r="W166" s="313"/>
      <c r="X166" s="312"/>
    </row>
    <row r="167" spans="1:24" ht="17.100000000000001" customHeight="1">
      <c r="A167" s="311" t="s">
        <v>98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2"/>
      <c r="N167" s="323">
        <v>1956057172.1900001</v>
      </c>
      <c r="O167" s="313"/>
      <c r="P167" s="313"/>
      <c r="Q167" s="313"/>
      <c r="R167" s="312"/>
      <c r="T167" s="319">
        <v>6.0155584697925243E-2</v>
      </c>
      <c r="U167" s="313"/>
      <c r="V167" s="313"/>
      <c r="W167" s="313"/>
      <c r="X167" s="312"/>
    </row>
    <row r="168" spans="1:24" ht="17.100000000000001" customHeight="1">
      <c r="A168" s="311" t="s">
        <v>99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2"/>
      <c r="N168" s="323">
        <v>289117390.22000003</v>
      </c>
      <c r="O168" s="313"/>
      <c r="P168" s="313"/>
      <c r="Q168" s="313"/>
      <c r="R168" s="312"/>
      <c r="T168" s="319">
        <v>8.8913687709599072E-3</v>
      </c>
      <c r="U168" s="313"/>
      <c r="V168" s="313"/>
      <c r="W168" s="313"/>
      <c r="X168" s="312"/>
    </row>
    <row r="169" spans="1:24" ht="17.100000000000001" customHeight="1">
      <c r="A169" s="311" t="s">
        <v>100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2"/>
      <c r="N169" s="323">
        <v>405430654.88999999</v>
      </c>
      <c r="O169" s="313"/>
      <c r="P169" s="313"/>
      <c r="Q169" s="313"/>
      <c r="R169" s="312"/>
      <c r="T169" s="319">
        <v>1.2468407593661938E-2</v>
      </c>
      <c r="U169" s="313"/>
      <c r="V169" s="313"/>
      <c r="W169" s="313"/>
      <c r="X169" s="312"/>
    </row>
    <row r="170" spans="1:24" ht="17.100000000000001" customHeight="1">
      <c r="A170" s="311" t="s">
        <v>101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2"/>
      <c r="N170" s="323">
        <v>4438220487.3299999</v>
      </c>
      <c r="O170" s="313"/>
      <c r="P170" s="313"/>
      <c r="Q170" s="313"/>
      <c r="R170" s="312"/>
      <c r="T170" s="319">
        <v>0.13649076940564681</v>
      </c>
      <c r="U170" s="313"/>
      <c r="V170" s="313"/>
      <c r="W170" s="313"/>
      <c r="X170" s="312"/>
    </row>
    <row r="171" spans="1:24" ht="17.100000000000001" customHeight="1">
      <c r="A171" s="311" t="s">
        <v>102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2"/>
      <c r="N171" s="323">
        <v>464328119.88999999</v>
      </c>
      <c r="O171" s="313"/>
      <c r="P171" s="313"/>
      <c r="Q171" s="313"/>
      <c r="R171" s="312"/>
      <c r="T171" s="319">
        <v>1.4279710194972838E-2</v>
      </c>
      <c r="U171" s="313"/>
      <c r="V171" s="313"/>
      <c r="W171" s="313"/>
      <c r="X171" s="312"/>
    </row>
    <row r="172" spans="1:24" ht="17.100000000000001" customHeight="1">
      <c r="A172" s="311" t="s">
        <v>103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2"/>
      <c r="N172" s="323">
        <v>916265160.74000001</v>
      </c>
      <c r="O172" s="313"/>
      <c r="P172" s="313"/>
      <c r="Q172" s="313"/>
      <c r="R172" s="312"/>
      <c r="T172" s="319">
        <v>2.8178351464513977E-2</v>
      </c>
      <c r="U172" s="313"/>
      <c r="V172" s="313"/>
      <c r="W172" s="313"/>
      <c r="X172" s="312"/>
    </row>
    <row r="173" spans="1:24" ht="17.100000000000001" customHeight="1">
      <c r="A173" s="311" t="s">
        <v>105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2"/>
      <c r="N173" s="323">
        <v>378997952.45999998</v>
      </c>
      <c r="O173" s="313"/>
      <c r="P173" s="313"/>
      <c r="Q173" s="313"/>
      <c r="R173" s="312"/>
      <c r="T173" s="319">
        <v>1.1655509743624828E-2</v>
      </c>
      <c r="U173" s="313"/>
      <c r="V173" s="313"/>
      <c r="W173" s="313"/>
      <c r="X173" s="312"/>
    </row>
    <row r="174" spans="1:24" ht="17.100000000000001" customHeight="1">
      <c r="A174" s="311" t="s">
        <v>106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2"/>
      <c r="N174" s="323">
        <v>6875818161.8500004</v>
      </c>
      <c r="O174" s="313"/>
      <c r="P174" s="313"/>
      <c r="Q174" s="313"/>
      <c r="R174" s="312"/>
      <c r="T174" s="319">
        <v>0.21145540512990885</v>
      </c>
      <c r="U174" s="313"/>
      <c r="V174" s="313"/>
      <c r="W174" s="313"/>
      <c r="X174" s="312"/>
    </row>
    <row r="175" spans="1:24" ht="17.100000000000001" customHeight="1">
      <c r="A175" s="311" t="s">
        <v>107</v>
      </c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2"/>
      <c r="N175" s="323">
        <v>2165848818.8200002</v>
      </c>
      <c r="O175" s="313"/>
      <c r="P175" s="313"/>
      <c r="Q175" s="313"/>
      <c r="R175" s="312"/>
      <c r="T175" s="319">
        <v>6.6607410006097947E-2</v>
      </c>
      <c r="U175" s="313"/>
      <c r="V175" s="313"/>
      <c r="W175" s="313"/>
      <c r="X175" s="312"/>
    </row>
    <row r="176" spans="1:24" ht="17.100000000000001" customHeight="1">
      <c r="A176" s="311" t="s">
        <v>108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2"/>
      <c r="N176" s="323">
        <v>66132307.049999997</v>
      </c>
      <c r="O176" s="313"/>
      <c r="P176" s="313"/>
      <c r="Q176" s="313"/>
      <c r="R176" s="312"/>
      <c r="T176" s="319">
        <v>2.033799243997277E-3</v>
      </c>
      <c r="U176" s="313"/>
      <c r="V176" s="313"/>
      <c r="W176" s="313"/>
      <c r="X176" s="312"/>
    </row>
    <row r="177" spans="1:24" ht="17.100000000000001" customHeight="1">
      <c r="A177" s="311" t="s">
        <v>110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2"/>
      <c r="N177" s="323">
        <v>272977174.26999998</v>
      </c>
      <c r="O177" s="313"/>
      <c r="P177" s="313"/>
      <c r="Q177" s="313"/>
      <c r="R177" s="312"/>
      <c r="T177" s="319">
        <v>8.395000801031921E-3</v>
      </c>
      <c r="U177" s="313"/>
      <c r="V177" s="313"/>
      <c r="W177" s="313"/>
      <c r="X177" s="312"/>
    </row>
    <row r="178" spans="1:24" ht="17.100000000000001" customHeight="1">
      <c r="A178" s="311" t="s">
        <v>111</v>
      </c>
      <c r="B178" s="313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2"/>
      <c r="N178" s="323">
        <v>1125031322.52</v>
      </c>
      <c r="O178" s="313"/>
      <c r="P178" s="313"/>
      <c r="Q178" s="313"/>
      <c r="R178" s="312"/>
      <c r="T178" s="319">
        <v>3.4598639534599948E-2</v>
      </c>
      <c r="U178" s="313"/>
      <c r="V178" s="313"/>
      <c r="W178" s="313"/>
      <c r="X178" s="312"/>
    </row>
    <row r="179" spans="1:24" ht="17.100000000000001" customHeight="1">
      <c r="A179" s="311" t="s">
        <v>253</v>
      </c>
      <c r="B179" s="313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2"/>
      <c r="N179" s="323">
        <v>1541098766.9400001</v>
      </c>
      <c r="O179" s="313"/>
      <c r="P179" s="313"/>
      <c r="Q179" s="313"/>
      <c r="R179" s="312"/>
      <c r="T179" s="319">
        <v>4.7394165528778537E-2</v>
      </c>
      <c r="U179" s="313"/>
      <c r="V179" s="313"/>
      <c r="W179" s="313"/>
      <c r="X179" s="312"/>
    </row>
    <row r="180" spans="1:24" ht="17.100000000000001" customHeight="1">
      <c r="A180" s="311" t="s">
        <v>112</v>
      </c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2"/>
      <c r="N180" s="323">
        <v>346665674.73000002</v>
      </c>
      <c r="O180" s="313"/>
      <c r="P180" s="313"/>
      <c r="Q180" s="313"/>
      <c r="R180" s="312"/>
      <c r="T180" s="319">
        <v>1.066117936355405E-2</v>
      </c>
      <c r="U180" s="313"/>
      <c r="V180" s="313"/>
      <c r="W180" s="313"/>
      <c r="X180" s="312"/>
    </row>
    <row r="181" spans="1:24" ht="17.100000000000001" customHeight="1">
      <c r="A181" s="311" t="s">
        <v>113</v>
      </c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2"/>
      <c r="N181" s="323">
        <v>1416791045.6300001</v>
      </c>
      <c r="O181" s="313"/>
      <c r="P181" s="313"/>
      <c r="Q181" s="313"/>
      <c r="R181" s="312"/>
      <c r="T181" s="319">
        <v>4.357126926368745E-2</v>
      </c>
      <c r="U181" s="313"/>
      <c r="V181" s="313"/>
      <c r="W181" s="313"/>
      <c r="X181" s="312"/>
    </row>
    <row r="182" spans="1:24" ht="17.100000000000001" customHeight="1">
      <c r="A182" s="311" t="s">
        <v>114</v>
      </c>
      <c r="B182" s="313"/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2"/>
      <c r="N182" s="323">
        <v>2009183314.1600001</v>
      </c>
      <c r="O182" s="313"/>
      <c r="P182" s="313"/>
      <c r="Q182" s="313"/>
      <c r="R182" s="312"/>
      <c r="T182" s="319">
        <v>6.1789398974106284E-2</v>
      </c>
      <c r="U182" s="313"/>
      <c r="V182" s="313"/>
      <c r="W182" s="313"/>
      <c r="X182" s="312"/>
    </row>
    <row r="183" spans="1:24" ht="17.100000000000001" customHeight="1">
      <c r="A183" s="321" t="s">
        <v>40</v>
      </c>
      <c r="B183" s="313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2"/>
      <c r="N183" s="322">
        <v>32516634690.07</v>
      </c>
      <c r="O183" s="313"/>
      <c r="P183" s="313"/>
      <c r="Q183" s="313"/>
      <c r="R183" s="312"/>
      <c r="T183" s="311" t="s">
        <v>25</v>
      </c>
      <c r="U183" s="313"/>
      <c r="V183" s="313"/>
      <c r="W183" s="313"/>
      <c r="X183" s="312"/>
    </row>
    <row r="184" spans="1:24" ht="8.4499999999999993" customHeight="1"/>
    <row r="185" spans="1:24" ht="17.100000000000001" customHeight="1">
      <c r="A185" s="235" t="s">
        <v>115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</row>
    <row r="186" spans="1:24" ht="4.1500000000000004" customHeight="1"/>
    <row r="187" spans="1:24" ht="17.100000000000001" customHeight="1">
      <c r="A187" s="317" t="s">
        <v>116</v>
      </c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2"/>
    </row>
    <row r="188" spans="1:24" ht="17.100000000000001" customHeight="1">
      <c r="A188" s="317" t="s">
        <v>117</v>
      </c>
      <c r="B188" s="313"/>
      <c r="C188" s="313"/>
      <c r="D188" s="313"/>
      <c r="E188" s="313"/>
      <c r="F188" s="313"/>
      <c r="G188" s="313"/>
      <c r="H188" s="313"/>
      <c r="I188" s="312"/>
      <c r="J188" s="318" t="s">
        <v>118</v>
      </c>
      <c r="K188" s="313"/>
      <c r="L188" s="312"/>
      <c r="M188" s="318" t="s">
        <v>119</v>
      </c>
      <c r="N188" s="313"/>
      <c r="O188" s="313"/>
      <c r="P188" s="312"/>
      <c r="Q188" s="318" t="s">
        <v>120</v>
      </c>
      <c r="R188" s="313"/>
      <c r="S188" s="313"/>
      <c r="T188" s="313"/>
      <c r="U188" s="313"/>
      <c r="V188" s="312"/>
      <c r="W188" s="318" t="s">
        <v>121</v>
      </c>
      <c r="X188" s="312"/>
    </row>
    <row r="189" spans="1:24" ht="17.100000000000001" customHeight="1">
      <c r="A189" s="311" t="s">
        <v>122</v>
      </c>
      <c r="B189" s="313"/>
      <c r="C189" s="313"/>
      <c r="D189" s="313"/>
      <c r="E189" s="313"/>
      <c r="F189" s="313"/>
      <c r="G189" s="313"/>
      <c r="H189" s="313"/>
      <c r="I189" s="312"/>
      <c r="J189" s="320">
        <v>32983282695.48</v>
      </c>
      <c r="K189" s="313"/>
      <c r="L189" s="312"/>
      <c r="M189" s="320">
        <v>32983282695.48</v>
      </c>
      <c r="N189" s="313"/>
      <c r="O189" s="313"/>
      <c r="P189" s="312"/>
      <c r="Q189" s="320">
        <v>32983282695.48</v>
      </c>
      <c r="R189" s="313"/>
      <c r="S189" s="313"/>
      <c r="T189" s="313"/>
      <c r="U189" s="313"/>
      <c r="V189" s="312"/>
      <c r="W189" s="320">
        <v>32983282695.48</v>
      </c>
      <c r="X189" s="312"/>
    </row>
    <row r="190" spans="1:24" ht="17.100000000000001" customHeight="1">
      <c r="A190" s="311" t="s">
        <v>12</v>
      </c>
      <c r="B190" s="313"/>
      <c r="C190" s="313"/>
      <c r="D190" s="313"/>
      <c r="E190" s="313"/>
      <c r="F190" s="313"/>
      <c r="G190" s="313"/>
      <c r="H190" s="313"/>
      <c r="I190" s="312"/>
      <c r="J190" s="319">
        <v>0.50071392919924995</v>
      </c>
      <c r="K190" s="313"/>
      <c r="L190" s="312"/>
      <c r="M190" s="319">
        <v>0.55344205505989896</v>
      </c>
      <c r="N190" s="313"/>
      <c r="O190" s="313"/>
      <c r="P190" s="312"/>
      <c r="Q190" s="319">
        <v>0.61512509606337196</v>
      </c>
      <c r="R190" s="313"/>
      <c r="S190" s="313"/>
      <c r="T190" s="313"/>
      <c r="U190" s="313"/>
      <c r="V190" s="312"/>
      <c r="W190" s="319">
        <v>0.690634206775251</v>
      </c>
      <c r="X190" s="312"/>
    </row>
    <row r="191" spans="1:24" ht="17.100000000000001" customHeight="1">
      <c r="A191" s="311" t="s">
        <v>123</v>
      </c>
      <c r="B191" s="313"/>
      <c r="C191" s="313"/>
      <c r="D191" s="313"/>
      <c r="E191" s="313"/>
      <c r="F191" s="313"/>
      <c r="G191" s="313"/>
      <c r="H191" s="313"/>
      <c r="I191" s="312"/>
      <c r="J191" s="320">
        <v>32918250128.099998</v>
      </c>
      <c r="K191" s="313"/>
      <c r="L191" s="312"/>
      <c r="M191" s="320">
        <v>32572217596.406502</v>
      </c>
      <c r="N191" s="313"/>
      <c r="O191" s="313"/>
      <c r="P191" s="312"/>
      <c r="Q191" s="320">
        <v>31647733745.341702</v>
      </c>
      <c r="R191" s="313"/>
      <c r="S191" s="313"/>
      <c r="T191" s="313"/>
      <c r="U191" s="313"/>
      <c r="V191" s="312"/>
      <c r="W191" s="320">
        <v>30113091731.020302</v>
      </c>
      <c r="X191" s="312"/>
    </row>
    <row r="192" spans="1:24" ht="17.100000000000001" customHeight="1">
      <c r="A192" s="311" t="s">
        <v>124</v>
      </c>
      <c r="B192" s="313"/>
      <c r="C192" s="313"/>
      <c r="D192" s="313"/>
      <c r="E192" s="313"/>
      <c r="F192" s="313"/>
      <c r="G192" s="313"/>
      <c r="H192" s="313"/>
      <c r="I192" s="312"/>
      <c r="J192" s="320">
        <v>29345000000</v>
      </c>
      <c r="K192" s="313"/>
      <c r="L192" s="312"/>
      <c r="M192" s="320">
        <v>29345000000</v>
      </c>
      <c r="N192" s="313"/>
      <c r="O192" s="313"/>
      <c r="P192" s="312"/>
      <c r="Q192" s="320">
        <v>29345000000</v>
      </c>
      <c r="R192" s="313"/>
      <c r="S192" s="313"/>
      <c r="T192" s="313"/>
      <c r="U192" s="313"/>
      <c r="V192" s="312"/>
      <c r="W192" s="320">
        <v>29345000000</v>
      </c>
      <c r="X192" s="312"/>
    </row>
    <row r="193" spans="1:30" ht="17.100000000000001" customHeight="1">
      <c r="A193" s="311" t="s">
        <v>125</v>
      </c>
      <c r="B193" s="313"/>
      <c r="C193" s="313"/>
      <c r="D193" s="313"/>
      <c r="E193" s="313"/>
      <c r="F193" s="313"/>
      <c r="G193" s="313"/>
      <c r="H193" s="313"/>
      <c r="I193" s="312"/>
      <c r="J193" s="319">
        <v>0.11650000000000001</v>
      </c>
      <c r="K193" s="313"/>
      <c r="L193" s="312"/>
      <c r="M193" s="319">
        <v>0.109975041622304</v>
      </c>
      <c r="N193" s="313"/>
      <c r="O193" s="313"/>
      <c r="P193" s="312"/>
      <c r="Q193" s="319">
        <v>7.8471076685695307E-2</v>
      </c>
      <c r="R193" s="313"/>
      <c r="S193" s="313"/>
      <c r="T193" s="313"/>
      <c r="U193" s="313"/>
      <c r="V193" s="312"/>
      <c r="W193" s="319">
        <v>2.6174535049250599E-2</v>
      </c>
      <c r="X193" s="312"/>
    </row>
    <row r="194" spans="1:30" ht="5.0999999999999996" customHeight="1"/>
    <row r="195" spans="1:30" ht="17.100000000000001" customHeight="1">
      <c r="A195" s="235" t="s">
        <v>126</v>
      </c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</row>
    <row r="196" spans="1:30" ht="3.95" customHeight="1"/>
    <row r="197" spans="1:30" ht="17.100000000000001" customHeight="1">
      <c r="B197" s="317" t="s">
        <v>127</v>
      </c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2"/>
      <c r="AC197" s="317" t="s">
        <v>25</v>
      </c>
      <c r="AD197" s="312"/>
    </row>
    <row r="198" spans="1:30" ht="17.100000000000001" customHeight="1">
      <c r="B198" s="317" t="s">
        <v>128</v>
      </c>
      <c r="C198" s="313"/>
      <c r="D198" s="313"/>
      <c r="E198" s="313"/>
      <c r="F198" s="313"/>
      <c r="G198" s="312"/>
      <c r="H198" s="318" t="s">
        <v>129</v>
      </c>
      <c r="I198" s="312"/>
      <c r="J198" s="318" t="s">
        <v>130</v>
      </c>
      <c r="K198" s="313"/>
      <c r="L198" s="313"/>
      <c r="M198" s="313"/>
      <c r="N198" s="313"/>
      <c r="O198" s="312"/>
      <c r="P198" s="318" t="s">
        <v>131</v>
      </c>
      <c r="Q198" s="313"/>
      <c r="R198" s="313"/>
      <c r="S198" s="313"/>
      <c r="T198" s="313"/>
      <c r="U198" s="312"/>
      <c r="V198" s="318" t="s">
        <v>132</v>
      </c>
      <c r="W198" s="313"/>
      <c r="X198" s="313"/>
      <c r="Y198" s="313"/>
      <c r="Z198" s="312"/>
      <c r="AA198" s="318" t="s">
        <v>133</v>
      </c>
      <c r="AB198" s="312"/>
      <c r="AC198" s="318" t="s">
        <v>134</v>
      </c>
      <c r="AD198" s="312"/>
    </row>
    <row r="199" spans="1:30" ht="17.100000000000001" customHeight="1">
      <c r="B199" s="311" t="s">
        <v>272</v>
      </c>
      <c r="C199" s="313"/>
      <c r="D199" s="313"/>
      <c r="E199" s="313"/>
      <c r="F199" s="313"/>
      <c r="G199" s="312"/>
      <c r="H199" s="311" t="s">
        <v>271</v>
      </c>
      <c r="I199" s="312"/>
      <c r="J199" s="311" t="s">
        <v>270</v>
      </c>
      <c r="K199" s="313"/>
      <c r="L199" s="313"/>
      <c r="M199" s="313"/>
      <c r="N199" s="313"/>
      <c r="O199" s="312"/>
      <c r="P199" s="311" t="s">
        <v>258</v>
      </c>
      <c r="Q199" s="313"/>
      <c r="R199" s="313"/>
      <c r="S199" s="313"/>
      <c r="T199" s="313"/>
      <c r="U199" s="312"/>
      <c r="V199" s="314">
        <v>29105400</v>
      </c>
      <c r="W199" s="313"/>
      <c r="X199" s="313"/>
      <c r="Y199" s="313"/>
      <c r="Z199" s="312"/>
      <c r="AA199" s="311" t="s">
        <v>265</v>
      </c>
      <c r="AB199" s="312"/>
      <c r="AC199" s="311" t="s">
        <v>266</v>
      </c>
      <c r="AD199" s="312"/>
    </row>
    <row r="200" spans="1:30" ht="17.100000000000001" customHeight="1">
      <c r="B200" s="311" t="s">
        <v>135</v>
      </c>
      <c r="C200" s="313"/>
      <c r="D200" s="313"/>
      <c r="E200" s="313"/>
      <c r="F200" s="313"/>
      <c r="G200" s="312"/>
      <c r="H200" s="311" t="s">
        <v>136</v>
      </c>
      <c r="I200" s="312"/>
      <c r="J200" s="311" t="s">
        <v>137</v>
      </c>
      <c r="K200" s="313"/>
      <c r="L200" s="313"/>
      <c r="M200" s="313"/>
      <c r="N200" s="313"/>
      <c r="O200" s="312"/>
      <c r="P200" s="311" t="s">
        <v>3</v>
      </c>
      <c r="Q200" s="313"/>
      <c r="R200" s="313"/>
      <c r="S200" s="313"/>
      <c r="T200" s="313"/>
      <c r="U200" s="312"/>
      <c r="V200" s="314">
        <v>106724.81</v>
      </c>
      <c r="W200" s="313"/>
      <c r="X200" s="313"/>
      <c r="Y200" s="313"/>
      <c r="Z200" s="312"/>
      <c r="AA200" s="311" t="s">
        <v>141</v>
      </c>
      <c r="AB200" s="312"/>
      <c r="AC200" s="311" t="s">
        <v>142</v>
      </c>
      <c r="AD200" s="312"/>
    </row>
    <row r="201" spans="1:30" ht="17.100000000000001" customHeight="1">
      <c r="B201" s="311" t="s">
        <v>250</v>
      </c>
      <c r="C201" s="313"/>
      <c r="D201" s="313"/>
      <c r="E201" s="313"/>
      <c r="F201" s="313"/>
      <c r="G201" s="312"/>
      <c r="H201" s="311" t="s">
        <v>136</v>
      </c>
      <c r="I201" s="312"/>
      <c r="J201" s="311" t="s">
        <v>137</v>
      </c>
      <c r="K201" s="313"/>
      <c r="L201" s="313"/>
      <c r="M201" s="313"/>
      <c r="N201" s="313"/>
      <c r="O201" s="312"/>
      <c r="P201" s="311" t="s">
        <v>3</v>
      </c>
      <c r="Q201" s="313"/>
      <c r="R201" s="313"/>
      <c r="S201" s="313"/>
      <c r="T201" s="313"/>
      <c r="U201" s="312"/>
      <c r="V201" s="314">
        <v>247353296.43000001</v>
      </c>
      <c r="W201" s="313"/>
      <c r="X201" s="313"/>
      <c r="Y201" s="313"/>
      <c r="Z201" s="312"/>
      <c r="AA201" s="311" t="s">
        <v>144</v>
      </c>
      <c r="AB201" s="312"/>
      <c r="AC201" s="311" t="s">
        <v>139</v>
      </c>
      <c r="AD201" s="312"/>
    </row>
    <row r="202" spans="1:30" ht="17.100000000000001" customHeight="1">
      <c r="B202" s="311" t="s">
        <v>140</v>
      </c>
      <c r="C202" s="313"/>
      <c r="D202" s="313"/>
      <c r="E202" s="313"/>
      <c r="F202" s="313"/>
      <c r="G202" s="312"/>
      <c r="H202" s="311" t="s">
        <v>136</v>
      </c>
      <c r="I202" s="312"/>
      <c r="J202" s="311" t="s">
        <v>137</v>
      </c>
      <c r="K202" s="313"/>
      <c r="L202" s="313"/>
      <c r="M202" s="313"/>
      <c r="N202" s="313"/>
      <c r="O202" s="312"/>
      <c r="P202" s="311" t="s">
        <v>258</v>
      </c>
      <c r="Q202" s="313"/>
      <c r="R202" s="313"/>
      <c r="S202" s="313"/>
      <c r="T202" s="313"/>
      <c r="U202" s="312"/>
      <c r="V202" s="314">
        <v>0</v>
      </c>
      <c r="W202" s="313"/>
      <c r="X202" s="313"/>
      <c r="Y202" s="313"/>
      <c r="Z202" s="312"/>
      <c r="AA202" s="311" t="s">
        <v>138</v>
      </c>
      <c r="AB202" s="312"/>
      <c r="AC202" s="311" t="s">
        <v>139</v>
      </c>
      <c r="AD202" s="312"/>
    </row>
    <row r="203" spans="1:30" ht="17.100000000000001" customHeight="1">
      <c r="B203" s="311" t="s">
        <v>140</v>
      </c>
      <c r="C203" s="313"/>
      <c r="D203" s="313"/>
      <c r="E203" s="313"/>
      <c r="F203" s="313"/>
      <c r="G203" s="312"/>
      <c r="H203" s="311" t="s">
        <v>136</v>
      </c>
      <c r="I203" s="312"/>
      <c r="J203" s="311" t="s">
        <v>137</v>
      </c>
      <c r="K203" s="313"/>
      <c r="L203" s="313"/>
      <c r="M203" s="313"/>
      <c r="N203" s="313"/>
      <c r="O203" s="312"/>
      <c r="P203" s="311" t="s">
        <v>3</v>
      </c>
      <c r="Q203" s="313"/>
      <c r="R203" s="313"/>
      <c r="S203" s="313"/>
      <c r="T203" s="313"/>
      <c r="U203" s="312"/>
      <c r="V203" s="314">
        <v>50016.79</v>
      </c>
      <c r="W203" s="313"/>
      <c r="X203" s="313"/>
      <c r="Y203" s="313"/>
      <c r="Z203" s="312"/>
      <c r="AA203" s="311" t="s">
        <v>138</v>
      </c>
      <c r="AB203" s="312"/>
      <c r="AC203" s="311" t="s">
        <v>139</v>
      </c>
      <c r="AD203" s="312"/>
    </row>
    <row r="204" spans="1:30" ht="17.100000000000001" customHeight="1">
      <c r="B204" s="311" t="s">
        <v>255</v>
      </c>
      <c r="C204" s="313"/>
      <c r="D204" s="313"/>
      <c r="E204" s="313"/>
      <c r="F204" s="313"/>
      <c r="G204" s="312"/>
      <c r="H204" s="311" t="s">
        <v>256</v>
      </c>
      <c r="I204" s="312"/>
      <c r="J204" s="311" t="s">
        <v>147</v>
      </c>
      <c r="K204" s="313"/>
      <c r="L204" s="313"/>
      <c r="M204" s="313"/>
      <c r="N204" s="313"/>
      <c r="O204" s="312"/>
      <c r="P204" s="311" t="s">
        <v>3</v>
      </c>
      <c r="Q204" s="313"/>
      <c r="R204" s="313"/>
      <c r="S204" s="313"/>
      <c r="T204" s="313"/>
      <c r="U204" s="312"/>
      <c r="V204" s="314">
        <v>50000000</v>
      </c>
      <c r="W204" s="313"/>
      <c r="X204" s="313"/>
      <c r="Y204" s="313"/>
      <c r="Z204" s="312"/>
      <c r="AA204" s="311" t="s">
        <v>148</v>
      </c>
      <c r="AB204" s="312"/>
      <c r="AC204" s="311" t="s">
        <v>139</v>
      </c>
      <c r="AD204" s="312"/>
    </row>
    <row r="205" spans="1:30" ht="17.100000000000001" customHeight="1">
      <c r="B205" s="311" t="s">
        <v>237</v>
      </c>
      <c r="C205" s="313"/>
      <c r="D205" s="313"/>
      <c r="E205" s="313"/>
      <c r="F205" s="313"/>
      <c r="G205" s="312"/>
      <c r="H205" s="311" t="s">
        <v>275</v>
      </c>
      <c r="I205" s="312"/>
      <c r="J205" s="311" t="s">
        <v>155</v>
      </c>
      <c r="K205" s="313"/>
      <c r="L205" s="313"/>
      <c r="M205" s="313"/>
      <c r="N205" s="313"/>
      <c r="O205" s="312"/>
      <c r="P205" s="311" t="s">
        <v>3</v>
      </c>
      <c r="Q205" s="313"/>
      <c r="R205" s="313"/>
      <c r="S205" s="313"/>
      <c r="T205" s="313"/>
      <c r="U205" s="312"/>
      <c r="V205" s="314">
        <v>50000000</v>
      </c>
      <c r="W205" s="313"/>
      <c r="X205" s="313"/>
      <c r="Y205" s="313"/>
      <c r="Z205" s="312"/>
      <c r="AA205" s="311" t="s">
        <v>148</v>
      </c>
      <c r="AB205" s="312"/>
      <c r="AC205" s="311" t="s">
        <v>139</v>
      </c>
      <c r="AD205" s="312"/>
    </row>
    <row r="206" spans="1:30" ht="17.100000000000001" customHeight="1">
      <c r="B206" s="311" t="s">
        <v>267</v>
      </c>
      <c r="C206" s="313"/>
      <c r="D206" s="313"/>
      <c r="E206" s="313"/>
      <c r="F206" s="313"/>
      <c r="G206" s="312"/>
      <c r="H206" s="311" t="s">
        <v>274</v>
      </c>
      <c r="I206" s="312"/>
      <c r="J206" s="311" t="s">
        <v>155</v>
      </c>
      <c r="K206" s="313"/>
      <c r="L206" s="313"/>
      <c r="M206" s="313"/>
      <c r="N206" s="313"/>
      <c r="O206" s="312"/>
      <c r="P206" s="311" t="s">
        <v>3</v>
      </c>
      <c r="Q206" s="313"/>
      <c r="R206" s="313"/>
      <c r="S206" s="313"/>
      <c r="T206" s="313"/>
      <c r="U206" s="312"/>
      <c r="V206" s="314">
        <v>25000000</v>
      </c>
      <c r="W206" s="313"/>
      <c r="X206" s="313"/>
      <c r="Y206" s="313"/>
      <c r="Z206" s="312"/>
      <c r="AA206" s="311" t="s">
        <v>148</v>
      </c>
      <c r="AB206" s="312"/>
      <c r="AC206" s="311" t="s">
        <v>139</v>
      </c>
      <c r="AD206" s="312"/>
    </row>
    <row r="207" spans="1:30" ht="0" hidden="1" customHeight="1"/>
    <row r="208" spans="1:30" ht="4.9000000000000004" customHeight="1"/>
    <row r="209" spans="1:34" ht="17.100000000000001" customHeight="1">
      <c r="A209" s="235" t="s">
        <v>158</v>
      </c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  <c r="U209" s="316"/>
      <c r="V209" s="316"/>
      <c r="W209" s="316"/>
      <c r="X209" s="316"/>
    </row>
    <row r="210" spans="1:34" ht="3.2" customHeight="1"/>
    <row r="211" spans="1:34" ht="17.100000000000001" customHeight="1">
      <c r="A211" s="317" t="s">
        <v>159</v>
      </c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313"/>
      <c r="AA211" s="313"/>
      <c r="AB211" s="313"/>
      <c r="AC211" s="313"/>
      <c r="AD211" s="313"/>
      <c r="AE211" s="313"/>
      <c r="AF211" s="313"/>
      <c r="AG211" s="313"/>
      <c r="AH211" s="312"/>
    </row>
    <row r="212" spans="1:34">
      <c r="A212" s="317" t="s">
        <v>129</v>
      </c>
      <c r="B212" s="313"/>
      <c r="C212" s="312"/>
      <c r="D212" s="318" t="s">
        <v>160</v>
      </c>
      <c r="E212" s="313"/>
      <c r="F212" s="312"/>
      <c r="G212" s="318" t="s">
        <v>161</v>
      </c>
      <c r="H212" s="313"/>
      <c r="I212" s="313"/>
      <c r="J212" s="313"/>
      <c r="K212" s="312"/>
      <c r="L212" s="318" t="s">
        <v>162</v>
      </c>
      <c r="M212" s="313"/>
      <c r="N212" s="313"/>
      <c r="O212" s="313"/>
      <c r="P212" s="313"/>
      <c r="Q212" s="313"/>
      <c r="R212" s="312"/>
      <c r="T212" s="318" t="s">
        <v>163</v>
      </c>
      <c r="U212" s="313"/>
      <c r="V212" s="313"/>
      <c r="W212" s="312"/>
      <c r="X212" s="318" t="s">
        <v>164</v>
      </c>
      <c r="Y212" s="313"/>
      <c r="Z212" s="313"/>
      <c r="AA212" s="312"/>
      <c r="AB212" s="318" t="s">
        <v>165</v>
      </c>
      <c r="AC212" s="312"/>
      <c r="AD212" s="318" t="s">
        <v>166</v>
      </c>
      <c r="AE212" s="313"/>
      <c r="AF212" s="312"/>
      <c r="AG212" s="101" t="s">
        <v>167</v>
      </c>
      <c r="AH212" s="101" t="s">
        <v>168</v>
      </c>
    </row>
    <row r="213" spans="1:34">
      <c r="A213" s="311" t="s">
        <v>175</v>
      </c>
      <c r="B213" s="313"/>
      <c r="C213" s="312"/>
      <c r="D213" s="311" t="s">
        <v>3</v>
      </c>
      <c r="E213" s="313"/>
      <c r="F213" s="312"/>
      <c r="G213" s="314">
        <v>1190000000</v>
      </c>
      <c r="H213" s="313"/>
      <c r="I213" s="313"/>
      <c r="J213" s="313"/>
      <c r="K213" s="312"/>
      <c r="L213" s="314">
        <v>1190000000</v>
      </c>
      <c r="M213" s="313"/>
      <c r="N213" s="313"/>
      <c r="O213" s="313"/>
      <c r="P213" s="313"/>
      <c r="Q213" s="313"/>
      <c r="R213" s="312"/>
      <c r="T213" s="315">
        <v>42282</v>
      </c>
      <c r="U213" s="313"/>
      <c r="V213" s="313"/>
      <c r="W213" s="312"/>
      <c r="X213" s="315">
        <v>43767</v>
      </c>
      <c r="Y213" s="313"/>
      <c r="Z213" s="313"/>
      <c r="AA213" s="312"/>
      <c r="AB213" s="311" t="s">
        <v>170</v>
      </c>
      <c r="AC213" s="312"/>
      <c r="AD213" s="311" t="s">
        <v>171</v>
      </c>
      <c r="AE213" s="313"/>
      <c r="AF213" s="312"/>
      <c r="AG213" s="100" t="s">
        <v>172</v>
      </c>
      <c r="AH213" s="99">
        <v>44133</v>
      </c>
    </row>
    <row r="214" spans="1:34">
      <c r="A214" s="311" t="s">
        <v>176</v>
      </c>
      <c r="B214" s="313"/>
      <c r="C214" s="312"/>
      <c r="D214" s="311" t="s">
        <v>3</v>
      </c>
      <c r="E214" s="313"/>
      <c r="F214" s="312"/>
      <c r="G214" s="314">
        <v>5000000000</v>
      </c>
      <c r="H214" s="313"/>
      <c r="I214" s="313"/>
      <c r="J214" s="313"/>
      <c r="K214" s="312"/>
      <c r="L214" s="314">
        <v>5000000000</v>
      </c>
      <c r="M214" s="313"/>
      <c r="N214" s="313"/>
      <c r="O214" s="313"/>
      <c r="P214" s="313"/>
      <c r="Q214" s="313"/>
      <c r="R214" s="312"/>
      <c r="T214" s="315">
        <v>42282</v>
      </c>
      <c r="U214" s="313"/>
      <c r="V214" s="313"/>
      <c r="W214" s="312"/>
      <c r="X214" s="315">
        <v>44057</v>
      </c>
      <c r="Y214" s="313"/>
      <c r="Z214" s="313"/>
      <c r="AA214" s="312"/>
      <c r="AB214" s="311" t="s">
        <v>170</v>
      </c>
      <c r="AC214" s="312"/>
      <c r="AD214" s="311" t="s">
        <v>171</v>
      </c>
      <c r="AE214" s="313"/>
      <c r="AF214" s="312"/>
      <c r="AG214" s="100" t="s">
        <v>172</v>
      </c>
      <c r="AH214" s="99">
        <v>44424</v>
      </c>
    </row>
    <row r="215" spans="1:34">
      <c r="A215" s="311" t="s">
        <v>177</v>
      </c>
      <c r="B215" s="313"/>
      <c r="C215" s="312"/>
      <c r="D215" s="311" t="s">
        <v>3</v>
      </c>
      <c r="E215" s="313"/>
      <c r="F215" s="312"/>
      <c r="G215" s="314">
        <v>6200000000</v>
      </c>
      <c r="H215" s="313"/>
      <c r="I215" s="313"/>
      <c r="J215" s="313"/>
      <c r="K215" s="312"/>
      <c r="L215" s="314">
        <v>6200000000</v>
      </c>
      <c r="M215" s="313"/>
      <c r="N215" s="313"/>
      <c r="O215" s="313"/>
      <c r="P215" s="313"/>
      <c r="Q215" s="313"/>
      <c r="R215" s="312"/>
      <c r="T215" s="315">
        <v>42282</v>
      </c>
      <c r="U215" s="313"/>
      <c r="V215" s="313"/>
      <c r="W215" s="312"/>
      <c r="X215" s="315">
        <v>44483</v>
      </c>
      <c r="Y215" s="313"/>
      <c r="Z215" s="313"/>
      <c r="AA215" s="312"/>
      <c r="AB215" s="311" t="s">
        <v>170</v>
      </c>
      <c r="AC215" s="312"/>
      <c r="AD215" s="311" t="s">
        <v>171</v>
      </c>
      <c r="AE215" s="313"/>
      <c r="AF215" s="312"/>
      <c r="AG215" s="100" t="s">
        <v>172</v>
      </c>
      <c r="AH215" s="99">
        <v>44848</v>
      </c>
    </row>
    <row r="216" spans="1:34">
      <c r="A216" s="311" t="s">
        <v>239</v>
      </c>
      <c r="B216" s="313"/>
      <c r="C216" s="312"/>
      <c r="D216" s="311" t="s">
        <v>3</v>
      </c>
      <c r="E216" s="313"/>
      <c r="F216" s="312"/>
      <c r="G216" s="314">
        <v>6650000000</v>
      </c>
      <c r="H216" s="313"/>
      <c r="I216" s="313"/>
      <c r="J216" s="313"/>
      <c r="K216" s="312"/>
      <c r="L216" s="314">
        <v>6650000000</v>
      </c>
      <c r="M216" s="313"/>
      <c r="N216" s="313"/>
      <c r="O216" s="313"/>
      <c r="P216" s="313"/>
      <c r="Q216" s="313"/>
      <c r="R216" s="312"/>
      <c r="T216" s="315">
        <v>42782</v>
      </c>
      <c r="U216" s="313"/>
      <c r="V216" s="313"/>
      <c r="W216" s="312"/>
      <c r="X216" s="315">
        <v>44678</v>
      </c>
      <c r="Y216" s="313"/>
      <c r="Z216" s="313"/>
      <c r="AA216" s="312"/>
      <c r="AB216" s="311" t="s">
        <v>170</v>
      </c>
      <c r="AC216" s="312"/>
      <c r="AD216" s="311" t="s">
        <v>171</v>
      </c>
      <c r="AE216" s="313"/>
      <c r="AF216" s="312"/>
      <c r="AG216" s="100" t="s">
        <v>172</v>
      </c>
      <c r="AH216" s="99">
        <v>45043</v>
      </c>
    </row>
    <row r="217" spans="1:34">
      <c r="A217" s="311" t="s">
        <v>241</v>
      </c>
      <c r="B217" s="313"/>
      <c r="C217" s="312"/>
      <c r="D217" s="311" t="s">
        <v>3</v>
      </c>
      <c r="E217" s="313"/>
      <c r="F217" s="312"/>
      <c r="G217" s="314">
        <v>5500000000</v>
      </c>
      <c r="H217" s="313"/>
      <c r="I217" s="313"/>
      <c r="J217" s="313"/>
      <c r="K217" s="312"/>
      <c r="L217" s="314">
        <v>5500000000</v>
      </c>
      <c r="M217" s="313"/>
      <c r="N217" s="313"/>
      <c r="O217" s="313"/>
      <c r="P217" s="313"/>
      <c r="Q217" s="313"/>
      <c r="R217" s="312"/>
      <c r="T217" s="315">
        <v>42829</v>
      </c>
      <c r="U217" s="313"/>
      <c r="V217" s="313"/>
      <c r="W217" s="312"/>
      <c r="X217" s="315">
        <v>44967</v>
      </c>
      <c r="Y217" s="313"/>
      <c r="Z217" s="313"/>
      <c r="AA217" s="312"/>
      <c r="AB217" s="311" t="s">
        <v>170</v>
      </c>
      <c r="AC217" s="312"/>
      <c r="AD217" s="311" t="s">
        <v>171</v>
      </c>
      <c r="AE217" s="313"/>
      <c r="AF217" s="312"/>
      <c r="AG217" s="100" t="s">
        <v>172</v>
      </c>
      <c r="AH217" s="99">
        <v>45332</v>
      </c>
    </row>
    <row r="218" spans="1:34">
      <c r="A218" s="311" t="s">
        <v>257</v>
      </c>
      <c r="B218" s="313"/>
      <c r="C218" s="312"/>
      <c r="D218" s="311" t="s">
        <v>258</v>
      </c>
      <c r="E218" s="313"/>
      <c r="F218" s="312"/>
      <c r="G218" s="314">
        <v>500000000</v>
      </c>
      <c r="H218" s="313"/>
      <c r="I218" s="313"/>
      <c r="J218" s="313"/>
      <c r="K218" s="312"/>
      <c r="L218" s="314">
        <v>4805000000</v>
      </c>
      <c r="M218" s="313"/>
      <c r="N218" s="313"/>
      <c r="O218" s="313"/>
      <c r="P218" s="313"/>
      <c r="Q218" s="313"/>
      <c r="R218" s="312"/>
      <c r="T218" s="315">
        <v>43209</v>
      </c>
      <c r="U218" s="313"/>
      <c r="V218" s="313"/>
      <c r="W218" s="312"/>
      <c r="X218" s="315">
        <v>45042</v>
      </c>
      <c r="Y218" s="313"/>
      <c r="Z218" s="313"/>
      <c r="AA218" s="312"/>
      <c r="AB218" s="311" t="s">
        <v>204</v>
      </c>
      <c r="AC218" s="312"/>
      <c r="AD218" s="311"/>
      <c r="AE218" s="313"/>
      <c r="AF218" s="312"/>
      <c r="AG218" s="100" t="s">
        <v>172</v>
      </c>
      <c r="AH218" s="99">
        <v>45408</v>
      </c>
    </row>
    <row r="219" spans="1:34" ht="408.95" customHeight="1"/>
    <row r="220" spans="1:34" ht="98.1" customHeight="1"/>
  </sheetData>
  <mergeCells count="572">
    <mergeCell ref="A11:R11"/>
    <mergeCell ref="T11:X11"/>
    <mergeCell ref="A12:R12"/>
    <mergeCell ref="T12:X12"/>
    <mergeCell ref="A13:R13"/>
    <mergeCell ref="A1:Q1"/>
    <mergeCell ref="A3:B3"/>
    <mergeCell ref="C3:D3"/>
    <mergeCell ref="F3:H3"/>
    <mergeCell ref="I3:J3"/>
    <mergeCell ref="A6:X6"/>
    <mergeCell ref="A8:X8"/>
    <mergeCell ref="A9:R9"/>
    <mergeCell ref="T9:X9"/>
    <mergeCell ref="A10:R10"/>
    <mergeCell ref="T10:X10"/>
    <mergeCell ref="T13:X13"/>
    <mergeCell ref="T14:X14"/>
    <mergeCell ref="A15:R15"/>
    <mergeCell ref="T15:X15"/>
    <mergeCell ref="A16:R16"/>
    <mergeCell ref="T16:X16"/>
    <mergeCell ref="A14:R14"/>
    <mergeCell ref="T26:X26"/>
    <mergeCell ref="A27:N27"/>
    <mergeCell ref="O27:R27"/>
    <mergeCell ref="T27:X27"/>
    <mergeCell ref="A22:R22"/>
    <mergeCell ref="A24:X24"/>
    <mergeCell ref="A25:N25"/>
    <mergeCell ref="O25:R25"/>
    <mergeCell ref="T25:X25"/>
    <mergeCell ref="A17:R17"/>
    <mergeCell ref="T17:X17"/>
    <mergeCell ref="A18:R18"/>
    <mergeCell ref="T18:X18"/>
    <mergeCell ref="A19:R19"/>
    <mergeCell ref="T19:X19"/>
    <mergeCell ref="A28:N28"/>
    <mergeCell ref="O28:R28"/>
    <mergeCell ref="T28:X28"/>
    <mergeCell ref="A29:N29"/>
    <mergeCell ref="O29:R29"/>
    <mergeCell ref="T29:X29"/>
    <mergeCell ref="A26:N26"/>
    <mergeCell ref="O26:R26"/>
    <mergeCell ref="A33:N33"/>
    <mergeCell ref="O33:R33"/>
    <mergeCell ref="T33:X33"/>
    <mergeCell ref="A30:N30"/>
    <mergeCell ref="O30:R30"/>
    <mergeCell ref="T30:X30"/>
    <mergeCell ref="A31:N31"/>
    <mergeCell ref="O31:R31"/>
    <mergeCell ref="T31:X31"/>
    <mergeCell ref="A32:N32"/>
    <mergeCell ref="O32:R32"/>
    <mergeCell ref="T32:X32"/>
    <mergeCell ref="A44:M44"/>
    <mergeCell ref="N44:R44"/>
    <mergeCell ref="T44:X44"/>
    <mergeCell ref="A34:N34"/>
    <mergeCell ref="O34:R34"/>
    <mergeCell ref="T34:X34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54:M54"/>
    <mergeCell ref="N54:R54"/>
    <mergeCell ref="T54:X54"/>
    <mergeCell ref="A45:M45"/>
    <mergeCell ref="N45:R45"/>
    <mergeCell ref="T45:X45"/>
    <mergeCell ref="A47:X47"/>
    <mergeCell ref="A48:M48"/>
    <mergeCell ref="N48:R48"/>
    <mergeCell ref="T48:X48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52:M52"/>
    <mergeCell ref="N52:R52"/>
    <mergeCell ref="T52:X52"/>
    <mergeCell ref="A53:M53"/>
    <mergeCell ref="N53:R53"/>
    <mergeCell ref="T53:X53"/>
    <mergeCell ref="A63:M63"/>
    <mergeCell ref="N63:R63"/>
    <mergeCell ref="T63:X63"/>
    <mergeCell ref="A55:M55"/>
    <mergeCell ref="N55:R55"/>
    <mergeCell ref="T55:X55"/>
    <mergeCell ref="A57:M57"/>
    <mergeCell ref="N57:R57"/>
    <mergeCell ref="T57:X57"/>
    <mergeCell ref="A58:M58"/>
    <mergeCell ref="N58:R58"/>
    <mergeCell ref="T58:X58"/>
    <mergeCell ref="A59:M59"/>
    <mergeCell ref="N59:R59"/>
    <mergeCell ref="T59:X59"/>
    <mergeCell ref="A60:M60"/>
    <mergeCell ref="N60:R60"/>
    <mergeCell ref="T60:X60"/>
    <mergeCell ref="A61:M61"/>
    <mergeCell ref="N61:R61"/>
    <mergeCell ref="T61:X61"/>
    <mergeCell ref="A62:M62"/>
    <mergeCell ref="N62:R62"/>
    <mergeCell ref="T62:X62"/>
    <mergeCell ref="A64:M64"/>
    <mergeCell ref="N64:R64"/>
    <mergeCell ref="T64:X64"/>
    <mergeCell ref="A66:X66"/>
    <mergeCell ref="A68:X68"/>
    <mergeCell ref="A73:M73"/>
    <mergeCell ref="N73:R73"/>
    <mergeCell ref="T73:X73"/>
    <mergeCell ref="A69:M69"/>
    <mergeCell ref="N69:R69"/>
    <mergeCell ref="T69:X69"/>
    <mergeCell ref="A70:M70"/>
    <mergeCell ref="N70:R70"/>
    <mergeCell ref="T70:X70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86:X86"/>
    <mergeCell ref="A87:M87"/>
    <mergeCell ref="N87:R87"/>
    <mergeCell ref="T87:X87"/>
    <mergeCell ref="A75:M75"/>
    <mergeCell ref="N75:R75"/>
    <mergeCell ref="T75:X75"/>
    <mergeCell ref="A76:M76"/>
    <mergeCell ref="N76:R76"/>
    <mergeCell ref="T76:X76"/>
    <mergeCell ref="A78:X78"/>
    <mergeCell ref="A79:M79"/>
    <mergeCell ref="N79:R79"/>
    <mergeCell ref="T79:X79"/>
    <mergeCell ref="A80:M80"/>
    <mergeCell ref="N80:R80"/>
    <mergeCell ref="T80:X80"/>
    <mergeCell ref="A81:M81"/>
    <mergeCell ref="N81:R81"/>
    <mergeCell ref="T81:X81"/>
    <mergeCell ref="A82:M82"/>
    <mergeCell ref="N82:R82"/>
    <mergeCell ref="T82:X82"/>
    <mergeCell ref="A83:M83"/>
    <mergeCell ref="N83:R83"/>
    <mergeCell ref="T83:X83"/>
    <mergeCell ref="A100:X100"/>
    <mergeCell ref="A101:M101"/>
    <mergeCell ref="N101:R101"/>
    <mergeCell ref="T101:X101"/>
    <mergeCell ref="A88:M88"/>
    <mergeCell ref="N88:R88"/>
    <mergeCell ref="T88:X88"/>
    <mergeCell ref="A89:M89"/>
    <mergeCell ref="N89:R89"/>
    <mergeCell ref="T89:X89"/>
    <mergeCell ref="A90:M90"/>
    <mergeCell ref="N90:R90"/>
    <mergeCell ref="T90:X90"/>
    <mergeCell ref="A93:X93"/>
    <mergeCell ref="A94:M94"/>
    <mergeCell ref="N94:R94"/>
    <mergeCell ref="T94:X94"/>
    <mergeCell ref="A95:M95"/>
    <mergeCell ref="N95:R95"/>
    <mergeCell ref="T95:X95"/>
    <mergeCell ref="A96:M96"/>
    <mergeCell ref="N96:R96"/>
    <mergeCell ref="T96:X96"/>
    <mergeCell ref="A97:M97"/>
    <mergeCell ref="N97:R97"/>
    <mergeCell ref="T97:X97"/>
    <mergeCell ref="A109:M109"/>
    <mergeCell ref="N109:R109"/>
    <mergeCell ref="T109:X109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7:M107"/>
    <mergeCell ref="N107:R107"/>
    <mergeCell ref="T107:X107"/>
    <mergeCell ref="A108:M108"/>
    <mergeCell ref="N108:R108"/>
    <mergeCell ref="T108:X108"/>
    <mergeCell ref="A117:M117"/>
    <mergeCell ref="N117:R117"/>
    <mergeCell ref="T117:X117"/>
    <mergeCell ref="A110:M110"/>
    <mergeCell ref="N110:R110"/>
    <mergeCell ref="T110:X110"/>
    <mergeCell ref="A111:M111"/>
    <mergeCell ref="N111:R111"/>
    <mergeCell ref="T111:X111"/>
    <mergeCell ref="A112:M112"/>
    <mergeCell ref="N112:R112"/>
    <mergeCell ref="T112:X112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6:M116"/>
    <mergeCell ref="N116:R116"/>
    <mergeCell ref="T116:X116"/>
    <mergeCell ref="A128:M128"/>
    <mergeCell ref="N128:R128"/>
    <mergeCell ref="T128:X128"/>
    <mergeCell ref="A120:X120"/>
    <mergeCell ref="A121:M121"/>
    <mergeCell ref="N121:R121"/>
    <mergeCell ref="T121:X121"/>
    <mergeCell ref="A122:M122"/>
    <mergeCell ref="N122:R122"/>
    <mergeCell ref="T122:X122"/>
    <mergeCell ref="A123:M123"/>
    <mergeCell ref="N123:R123"/>
    <mergeCell ref="T123:X123"/>
    <mergeCell ref="A124:M124"/>
    <mergeCell ref="N124:R124"/>
    <mergeCell ref="T124:X124"/>
    <mergeCell ref="A125:M125"/>
    <mergeCell ref="N125:R125"/>
    <mergeCell ref="T125:X125"/>
    <mergeCell ref="A126:M126"/>
    <mergeCell ref="N126:R126"/>
    <mergeCell ref="T126:X126"/>
    <mergeCell ref="A127:M127"/>
    <mergeCell ref="N127:R127"/>
    <mergeCell ref="T127:X127"/>
    <mergeCell ref="A136:M136"/>
    <mergeCell ref="N136:R136"/>
    <mergeCell ref="T136:X136"/>
    <mergeCell ref="A129:M129"/>
    <mergeCell ref="N129:R129"/>
    <mergeCell ref="T129:X129"/>
    <mergeCell ref="A130:M130"/>
    <mergeCell ref="N130:R130"/>
    <mergeCell ref="T130:X130"/>
    <mergeCell ref="A131:M131"/>
    <mergeCell ref="N131:R131"/>
    <mergeCell ref="T131:X131"/>
    <mergeCell ref="A132:M132"/>
    <mergeCell ref="N132:R132"/>
    <mergeCell ref="T132:X132"/>
    <mergeCell ref="A133:M133"/>
    <mergeCell ref="N133:R133"/>
    <mergeCell ref="T133:X133"/>
    <mergeCell ref="A134:M134"/>
    <mergeCell ref="N134:R134"/>
    <mergeCell ref="T134:X134"/>
    <mergeCell ref="A135:M135"/>
    <mergeCell ref="N135:R135"/>
    <mergeCell ref="T135:X135"/>
    <mergeCell ref="A147:M147"/>
    <mergeCell ref="N147:T147"/>
    <mergeCell ref="U147:Y147"/>
    <mergeCell ref="A137:M137"/>
    <mergeCell ref="N137:R137"/>
    <mergeCell ref="T137:X137"/>
    <mergeCell ref="A140:Y140"/>
    <mergeCell ref="A141:M141"/>
    <mergeCell ref="N141:T141"/>
    <mergeCell ref="U141:Y141"/>
    <mergeCell ref="A142:M142"/>
    <mergeCell ref="N142:T142"/>
    <mergeCell ref="U142:Y142"/>
    <mergeCell ref="A143:M143"/>
    <mergeCell ref="N143:T143"/>
    <mergeCell ref="U143:Y143"/>
    <mergeCell ref="A144:M144"/>
    <mergeCell ref="N144:T144"/>
    <mergeCell ref="U144:Y144"/>
    <mergeCell ref="A145:M145"/>
    <mergeCell ref="N145:T145"/>
    <mergeCell ref="U145:Y145"/>
    <mergeCell ref="A146:M146"/>
    <mergeCell ref="N146:T146"/>
    <mergeCell ref="U146:Y146"/>
    <mergeCell ref="A160:M160"/>
    <mergeCell ref="N160:R160"/>
    <mergeCell ref="T160:X160"/>
    <mergeCell ref="A149:X149"/>
    <mergeCell ref="A150:M150"/>
    <mergeCell ref="N150:R150"/>
    <mergeCell ref="T150:X150"/>
    <mergeCell ref="A151:M151"/>
    <mergeCell ref="N151:R151"/>
    <mergeCell ref="T151:X151"/>
    <mergeCell ref="A152:M152"/>
    <mergeCell ref="N152:R152"/>
    <mergeCell ref="T152:X152"/>
    <mergeCell ref="A155:X155"/>
    <mergeCell ref="A156:M156"/>
    <mergeCell ref="N156:R156"/>
    <mergeCell ref="T156:X156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71:M171"/>
    <mergeCell ref="N171:R171"/>
    <mergeCell ref="T171:X171"/>
    <mergeCell ref="A163:X163"/>
    <mergeCell ref="A164:M164"/>
    <mergeCell ref="N164:R164"/>
    <mergeCell ref="T164:X164"/>
    <mergeCell ref="A165:M165"/>
    <mergeCell ref="N165:R165"/>
    <mergeCell ref="T165:X165"/>
    <mergeCell ref="A166:M166"/>
    <mergeCell ref="N166:R166"/>
    <mergeCell ref="T166:X166"/>
    <mergeCell ref="A167:M167"/>
    <mergeCell ref="N167:R167"/>
    <mergeCell ref="T167:X167"/>
    <mergeCell ref="A168:M168"/>
    <mergeCell ref="N168:R168"/>
    <mergeCell ref="T168:X168"/>
    <mergeCell ref="A169:M169"/>
    <mergeCell ref="N169:R169"/>
    <mergeCell ref="T169:X169"/>
    <mergeCell ref="A170:M170"/>
    <mergeCell ref="N170:R170"/>
    <mergeCell ref="T170:X170"/>
    <mergeCell ref="A179:M179"/>
    <mergeCell ref="N179:R179"/>
    <mergeCell ref="T179:X179"/>
    <mergeCell ref="A172:M172"/>
    <mergeCell ref="N172:R172"/>
    <mergeCell ref="T172:X172"/>
    <mergeCell ref="A173:M173"/>
    <mergeCell ref="N173:R173"/>
    <mergeCell ref="T173:X173"/>
    <mergeCell ref="A174:M174"/>
    <mergeCell ref="N174:R174"/>
    <mergeCell ref="T174:X174"/>
    <mergeCell ref="A175:M175"/>
    <mergeCell ref="N175:R175"/>
    <mergeCell ref="T175:X175"/>
    <mergeCell ref="A176:M176"/>
    <mergeCell ref="N176:R176"/>
    <mergeCell ref="T176:X176"/>
    <mergeCell ref="A177:M177"/>
    <mergeCell ref="N177:R177"/>
    <mergeCell ref="T177:X177"/>
    <mergeCell ref="A178:M178"/>
    <mergeCell ref="N178:R178"/>
    <mergeCell ref="T178:X178"/>
    <mergeCell ref="A185:X185"/>
    <mergeCell ref="A187:X187"/>
    <mergeCell ref="A188:I188"/>
    <mergeCell ref="J188:L188"/>
    <mergeCell ref="M188:P188"/>
    <mergeCell ref="A180:M180"/>
    <mergeCell ref="N180:R180"/>
    <mergeCell ref="T180:X180"/>
    <mergeCell ref="A181:M181"/>
    <mergeCell ref="N181:R181"/>
    <mergeCell ref="T181:X181"/>
    <mergeCell ref="A182:M182"/>
    <mergeCell ref="N182:R182"/>
    <mergeCell ref="T182:X182"/>
    <mergeCell ref="A183:M183"/>
    <mergeCell ref="N183:R183"/>
    <mergeCell ref="T183:X183"/>
    <mergeCell ref="Q188:V188"/>
    <mergeCell ref="W188:X188"/>
    <mergeCell ref="A191:I191"/>
    <mergeCell ref="J191:L191"/>
    <mergeCell ref="M191:P191"/>
    <mergeCell ref="Q191:V191"/>
    <mergeCell ref="W191:X191"/>
    <mergeCell ref="A190:I190"/>
    <mergeCell ref="J190:L190"/>
    <mergeCell ref="M190:P190"/>
    <mergeCell ref="A189:I189"/>
    <mergeCell ref="J189:L189"/>
    <mergeCell ref="M189:P189"/>
    <mergeCell ref="Q189:V189"/>
    <mergeCell ref="W189:X189"/>
    <mergeCell ref="Q190:V190"/>
    <mergeCell ref="W190:X190"/>
    <mergeCell ref="A193:I193"/>
    <mergeCell ref="J193:L193"/>
    <mergeCell ref="M193:P193"/>
    <mergeCell ref="Q193:V193"/>
    <mergeCell ref="W193:X193"/>
    <mergeCell ref="A192:I192"/>
    <mergeCell ref="J192:L192"/>
    <mergeCell ref="M192:P192"/>
    <mergeCell ref="Q192:V192"/>
    <mergeCell ref="W192:X192"/>
    <mergeCell ref="A195:X195"/>
    <mergeCell ref="B197:AB197"/>
    <mergeCell ref="AC197:AD197"/>
    <mergeCell ref="B198:G198"/>
    <mergeCell ref="H198:I198"/>
    <mergeCell ref="J198:O198"/>
    <mergeCell ref="P198:U198"/>
    <mergeCell ref="V198:Z198"/>
    <mergeCell ref="AC200:AD200"/>
    <mergeCell ref="B199:G199"/>
    <mergeCell ref="H199:I199"/>
    <mergeCell ref="J199:O199"/>
    <mergeCell ref="P199:U199"/>
    <mergeCell ref="V199:Z199"/>
    <mergeCell ref="AA198:AB198"/>
    <mergeCell ref="AC198:AD198"/>
    <mergeCell ref="AA199:AB199"/>
    <mergeCell ref="AC199:AD199"/>
    <mergeCell ref="B200:G200"/>
    <mergeCell ref="H200:I200"/>
    <mergeCell ref="J200:O200"/>
    <mergeCell ref="P200:U200"/>
    <mergeCell ref="V200:Z200"/>
    <mergeCell ref="AA200:AB200"/>
    <mergeCell ref="H201:I201"/>
    <mergeCell ref="J201:O201"/>
    <mergeCell ref="P201:U201"/>
    <mergeCell ref="V201:Z201"/>
    <mergeCell ref="AA203:AB203"/>
    <mergeCell ref="AC203:AD203"/>
    <mergeCell ref="AA201:AB201"/>
    <mergeCell ref="AC201:AD201"/>
    <mergeCell ref="B202:G202"/>
    <mergeCell ref="H202:I202"/>
    <mergeCell ref="J202:O202"/>
    <mergeCell ref="P202:U202"/>
    <mergeCell ref="V202:Z202"/>
    <mergeCell ref="AA202:AB202"/>
    <mergeCell ref="AC202:AD202"/>
    <mergeCell ref="B201:G201"/>
    <mergeCell ref="AC204:AD204"/>
    <mergeCell ref="B203:G203"/>
    <mergeCell ref="H203:I203"/>
    <mergeCell ref="J203:O203"/>
    <mergeCell ref="P203:U203"/>
    <mergeCell ref="V203:Z203"/>
    <mergeCell ref="B204:G204"/>
    <mergeCell ref="H204:I204"/>
    <mergeCell ref="J204:O204"/>
    <mergeCell ref="P204:U204"/>
    <mergeCell ref="V204:Z204"/>
    <mergeCell ref="AA204:AB204"/>
    <mergeCell ref="H205:I205"/>
    <mergeCell ref="J205:O205"/>
    <mergeCell ref="P205:U205"/>
    <mergeCell ref="V205:Z205"/>
    <mergeCell ref="A209:X209"/>
    <mergeCell ref="A211:AH211"/>
    <mergeCell ref="AA205:AB205"/>
    <mergeCell ref="AC205:AD205"/>
    <mergeCell ref="B206:G206"/>
    <mergeCell ref="H206:I206"/>
    <mergeCell ref="J206:O206"/>
    <mergeCell ref="P206:U206"/>
    <mergeCell ref="V206:Z206"/>
    <mergeCell ref="AA206:AB206"/>
    <mergeCell ref="AC206:AD206"/>
    <mergeCell ref="B205:G205"/>
    <mergeCell ref="X214:AA214"/>
    <mergeCell ref="AB214:AC214"/>
    <mergeCell ref="AD214:AF214"/>
    <mergeCell ref="A213:C213"/>
    <mergeCell ref="D213:F213"/>
    <mergeCell ref="G213:K213"/>
    <mergeCell ref="L213:R213"/>
    <mergeCell ref="T213:W213"/>
    <mergeCell ref="AB212:AC212"/>
    <mergeCell ref="AD212:AF212"/>
    <mergeCell ref="X213:AA213"/>
    <mergeCell ref="AB213:AC213"/>
    <mergeCell ref="AD213:AF213"/>
    <mergeCell ref="A214:C214"/>
    <mergeCell ref="D214:F214"/>
    <mergeCell ref="G214:K214"/>
    <mergeCell ref="L214:R214"/>
    <mergeCell ref="T214:W214"/>
    <mergeCell ref="A212:C212"/>
    <mergeCell ref="D212:F212"/>
    <mergeCell ref="G212:K212"/>
    <mergeCell ref="L212:R212"/>
    <mergeCell ref="T212:W212"/>
    <mergeCell ref="X212:AA212"/>
    <mergeCell ref="AD216:AF216"/>
    <mergeCell ref="A215:C215"/>
    <mergeCell ref="D215:F215"/>
    <mergeCell ref="G215:K215"/>
    <mergeCell ref="L215:R215"/>
    <mergeCell ref="T215:W215"/>
    <mergeCell ref="X215:AA215"/>
    <mergeCell ref="AB215:AC215"/>
    <mergeCell ref="AD215:AF215"/>
    <mergeCell ref="A216:C216"/>
    <mergeCell ref="D216:F216"/>
    <mergeCell ref="G216:K216"/>
    <mergeCell ref="L216:R216"/>
    <mergeCell ref="T216:W216"/>
    <mergeCell ref="X216:AA216"/>
    <mergeCell ref="AB216:AC216"/>
    <mergeCell ref="AD218:AF218"/>
    <mergeCell ref="A217:C217"/>
    <mergeCell ref="D217:F217"/>
    <mergeCell ref="G217:K217"/>
    <mergeCell ref="L217:R217"/>
    <mergeCell ref="T217:W217"/>
    <mergeCell ref="X217:AA217"/>
    <mergeCell ref="AB217:AC217"/>
    <mergeCell ref="AD217:AF217"/>
    <mergeCell ref="A218:C218"/>
    <mergeCell ref="D218:F218"/>
    <mergeCell ref="G218:K218"/>
    <mergeCell ref="L218:R218"/>
    <mergeCell ref="T218:W218"/>
    <mergeCell ref="X218:AA218"/>
    <mergeCell ref="AB218:AC218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19"/>
  <sheetViews>
    <sheetView showGridLines="0" workbookViewId="0">
      <pane ySplit="4" topLeftCell="A5" activePane="bottomLeft" state="frozen"/>
      <selection pane="bottomLeft" activeCell="AD11" sqref="AD11"/>
    </sheetView>
  </sheetViews>
  <sheetFormatPr defaultColWidth="11.42578125" defaultRowHeight="15"/>
  <cols>
    <col min="1" max="1" width="0.140625" style="98" customWidth="1"/>
    <col min="2" max="2" width="16.42578125" style="98" customWidth="1"/>
    <col min="3" max="3" width="3.85546875" style="98" customWidth="1"/>
    <col min="4" max="4" width="9.7109375" style="98" customWidth="1"/>
    <col min="5" max="5" width="1" style="98" customWidth="1"/>
    <col min="6" max="6" width="7.85546875" style="98" customWidth="1"/>
    <col min="7" max="7" width="2" style="98" customWidth="1"/>
    <col min="8" max="8" width="6.85546875" style="98" customWidth="1"/>
    <col min="9" max="9" width="11.5703125" style="98" customWidth="1"/>
    <col min="10" max="10" width="1.85546875" style="98" customWidth="1"/>
    <col min="11" max="11" width="6.42578125" style="98" customWidth="1"/>
    <col min="12" max="12" width="5.140625" style="98" customWidth="1"/>
    <col min="13" max="13" width="1.7109375" style="98" customWidth="1"/>
    <col min="14" max="14" width="2.42578125" style="98" customWidth="1"/>
    <col min="15" max="15" width="2.5703125" style="98" customWidth="1"/>
    <col min="16" max="16" width="7" style="98" customWidth="1"/>
    <col min="17" max="17" width="0.85546875" style="98" customWidth="1"/>
    <col min="18" max="18" width="8" style="98" customWidth="1"/>
    <col min="19" max="19" width="0" style="98" hidden="1" customWidth="1"/>
    <col min="20" max="20" width="0.140625" style="98" customWidth="1"/>
    <col min="21" max="21" width="1.85546875" style="98" customWidth="1"/>
    <col min="22" max="22" width="2.7109375" style="98" customWidth="1"/>
    <col min="23" max="23" width="8.7109375" style="98" customWidth="1"/>
    <col min="24" max="24" width="5" style="98" customWidth="1"/>
    <col min="25" max="25" width="0.140625" style="98" customWidth="1"/>
    <col min="26" max="26" width="3.85546875" style="98" customWidth="1"/>
    <col min="27" max="27" width="4.5703125" style="98" customWidth="1"/>
    <col min="28" max="28" width="13.85546875" style="98" customWidth="1"/>
    <col min="29" max="29" width="4.140625" style="98" customWidth="1"/>
    <col min="30" max="30" width="12.140625" style="98" customWidth="1"/>
    <col min="31" max="31" width="0" style="98" hidden="1" customWidth="1"/>
    <col min="32" max="32" width="4.140625" style="98" customWidth="1"/>
    <col min="33" max="33" width="26.5703125" style="98" customWidth="1"/>
    <col min="34" max="34" width="23.85546875" style="98" customWidth="1"/>
    <col min="35" max="35" width="0" style="98" hidden="1" customWidth="1"/>
    <col min="36" max="36" width="28" style="98" customWidth="1"/>
    <col min="37" max="16384" width="11.42578125" style="98"/>
  </cols>
  <sheetData>
    <row r="1" spans="1:24" ht="31.35" customHeight="1">
      <c r="A1" s="288" t="s">
        <v>252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4" ht="5.0999999999999996" customHeight="1"/>
    <row r="3" spans="1:24" ht="17.100000000000001" customHeight="1">
      <c r="A3" s="289" t="s">
        <v>1</v>
      </c>
      <c r="B3" s="316"/>
      <c r="C3" s="290">
        <v>43555</v>
      </c>
      <c r="D3" s="316"/>
      <c r="F3" s="289" t="s">
        <v>2</v>
      </c>
      <c r="G3" s="316"/>
      <c r="H3" s="316"/>
      <c r="I3" s="291" t="s">
        <v>3</v>
      </c>
      <c r="J3" s="316"/>
    </row>
    <row r="4" spans="1:24" ht="3.2" customHeight="1"/>
    <row r="5" spans="1:24" ht="4.5" customHeight="1"/>
    <row r="6" spans="1:24" ht="17.100000000000001" customHeight="1">
      <c r="A6" s="235" t="s">
        <v>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4" ht="5.0999999999999996" customHeight="1"/>
    <row r="8" spans="1:24" ht="17.100000000000001" customHeight="1">
      <c r="A8" s="317" t="s">
        <v>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</row>
    <row r="9" spans="1:24" ht="17.100000000000001" customHeight="1">
      <c r="A9" s="311" t="s">
        <v>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2"/>
      <c r="T9" s="332">
        <v>33974693050.310001</v>
      </c>
      <c r="U9" s="313"/>
      <c r="V9" s="313"/>
      <c r="W9" s="313"/>
      <c r="X9" s="333"/>
    </row>
    <row r="10" spans="1:24" ht="17.100000000000001" customHeight="1">
      <c r="A10" s="311" t="s">
        <v>178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2"/>
      <c r="T10" s="332">
        <v>33665745164.599998</v>
      </c>
      <c r="U10" s="313"/>
      <c r="V10" s="313"/>
      <c r="W10" s="313"/>
      <c r="X10" s="333"/>
    </row>
    <row r="11" spans="1:24" ht="17.100000000000001" customHeight="1">
      <c r="A11" s="311" t="s">
        <v>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2"/>
      <c r="T11" s="332">
        <v>18548</v>
      </c>
      <c r="U11" s="313"/>
      <c r="V11" s="313"/>
      <c r="W11" s="313"/>
      <c r="X11" s="333"/>
    </row>
    <row r="12" spans="1:24" ht="17.100000000000001" customHeight="1">
      <c r="A12" s="311" t="s">
        <v>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2"/>
      <c r="T12" s="332">
        <v>18395</v>
      </c>
      <c r="U12" s="313"/>
      <c r="V12" s="313"/>
      <c r="W12" s="313"/>
      <c r="X12" s="333"/>
    </row>
    <row r="13" spans="1:24" ht="17.100000000000001" customHeight="1">
      <c r="A13" s="311" t="s">
        <v>9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2"/>
      <c r="T13" s="332">
        <v>1815060.6623130001</v>
      </c>
      <c r="U13" s="313"/>
      <c r="V13" s="313"/>
      <c r="W13" s="313"/>
      <c r="X13" s="333"/>
    </row>
    <row r="14" spans="1:24" ht="17.100000000000001" customHeight="1">
      <c r="A14" s="311" t="s">
        <v>10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2"/>
      <c r="T14" s="332">
        <v>28855000000</v>
      </c>
      <c r="U14" s="313"/>
      <c r="V14" s="313"/>
      <c r="W14" s="313"/>
      <c r="X14" s="333"/>
    </row>
    <row r="15" spans="1:24" ht="17.100000000000001" customHeight="1">
      <c r="A15" s="311" t="s">
        <v>11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2"/>
      <c r="T15" s="336">
        <v>9.093470991849947E-3</v>
      </c>
      <c r="U15" s="313"/>
      <c r="V15" s="313"/>
      <c r="W15" s="313"/>
      <c r="X15" s="333"/>
    </row>
    <row r="16" spans="1:24" ht="17.100000000000001" customHeight="1">
      <c r="A16" s="311" t="s">
        <v>12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2"/>
      <c r="T16" s="336">
        <v>0.49665100000000001</v>
      </c>
      <c r="U16" s="313"/>
      <c r="V16" s="313"/>
      <c r="W16" s="313"/>
      <c r="X16" s="333"/>
    </row>
    <row r="17" spans="1:24" ht="17.100000000000001" customHeight="1">
      <c r="A17" s="311" t="s">
        <v>13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2"/>
      <c r="T17" s="336">
        <v>0.60017699999999996</v>
      </c>
      <c r="U17" s="313"/>
      <c r="V17" s="313"/>
      <c r="W17" s="313"/>
      <c r="X17" s="333"/>
    </row>
    <row r="18" spans="1:24" ht="17.100000000000001" customHeight="1">
      <c r="A18" s="311" t="s">
        <v>14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2"/>
      <c r="T18" s="332">
        <v>50.639848999999998</v>
      </c>
      <c r="U18" s="313"/>
      <c r="V18" s="313"/>
      <c r="W18" s="313"/>
      <c r="X18" s="333"/>
    </row>
    <row r="19" spans="1:24" ht="16.899999999999999" customHeight="1" thickBot="1">
      <c r="A19" s="324" t="s">
        <v>15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6"/>
      <c r="T19" s="334">
        <v>259.12688900000001</v>
      </c>
      <c r="U19" s="325"/>
      <c r="V19" s="325"/>
      <c r="W19" s="325"/>
      <c r="X19" s="335"/>
    </row>
    <row r="20" spans="1:24" ht="0" hidden="1" customHeight="1"/>
    <row r="21" spans="1:24" ht="6.4" customHeight="1"/>
    <row r="22" spans="1:24" ht="35.1" customHeight="1">
      <c r="A22" s="285" t="s">
        <v>273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</row>
    <row r="23" spans="1:24" ht="5.0999999999999996" customHeight="1"/>
    <row r="24" spans="1:24" ht="17.100000000000001" customHeight="1">
      <c r="A24" s="317" t="s">
        <v>17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2"/>
    </row>
    <row r="25" spans="1:24" ht="17.100000000000001" customHeight="1">
      <c r="A25" s="321" t="s">
        <v>18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2"/>
      <c r="O25" s="321" t="s">
        <v>19</v>
      </c>
      <c r="P25" s="313"/>
      <c r="Q25" s="313"/>
      <c r="R25" s="312"/>
      <c r="T25" s="321" t="s">
        <v>20</v>
      </c>
      <c r="U25" s="313"/>
      <c r="V25" s="313"/>
      <c r="W25" s="313"/>
      <c r="X25" s="312"/>
    </row>
    <row r="26" spans="1:24" ht="17.100000000000001" customHeight="1">
      <c r="A26" s="311" t="s">
        <v>21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2"/>
      <c r="O26" s="323">
        <v>33353531961.77</v>
      </c>
      <c r="P26" s="313"/>
      <c r="Q26" s="313"/>
      <c r="R26" s="312"/>
      <c r="T26" s="323">
        <v>33387321348.420738</v>
      </c>
      <c r="U26" s="313"/>
      <c r="V26" s="313"/>
      <c r="W26" s="313"/>
      <c r="X26" s="312"/>
    </row>
    <row r="27" spans="1:24" ht="17.100000000000001" customHeight="1">
      <c r="A27" s="311" t="s">
        <v>22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2"/>
      <c r="O27" s="323">
        <v>312213202.82999998</v>
      </c>
      <c r="P27" s="313"/>
      <c r="Q27" s="313"/>
      <c r="R27" s="312"/>
      <c r="T27" s="323">
        <v>312541292.15546399</v>
      </c>
      <c r="U27" s="313"/>
      <c r="V27" s="313"/>
      <c r="W27" s="313"/>
      <c r="X27" s="312"/>
    </row>
    <row r="28" spans="1:24" ht="17.100000000000001" customHeight="1">
      <c r="A28" s="311" t="s">
        <v>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2"/>
      <c r="O28" s="323">
        <v>308947885.70999998</v>
      </c>
      <c r="P28" s="313"/>
      <c r="Q28" s="313"/>
      <c r="R28" s="312"/>
      <c r="T28" s="323">
        <v>310059134.41000003</v>
      </c>
      <c r="U28" s="313"/>
      <c r="V28" s="313"/>
      <c r="W28" s="313"/>
      <c r="X28" s="312"/>
    </row>
    <row r="29" spans="1:24" ht="17.100000000000001" customHeight="1" thickBot="1">
      <c r="A29" s="324" t="s">
        <v>24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6"/>
      <c r="O29" s="324" t="s">
        <v>25</v>
      </c>
      <c r="P29" s="325"/>
      <c r="Q29" s="325"/>
      <c r="R29" s="326"/>
      <c r="T29" s="327">
        <v>91939538.329999998</v>
      </c>
      <c r="U29" s="325"/>
      <c r="V29" s="325"/>
      <c r="W29" s="325"/>
      <c r="X29" s="326"/>
    </row>
    <row r="30" spans="1:24" ht="17.100000000000001" customHeight="1">
      <c r="A30" s="328" t="s">
        <v>26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31">
        <v>33974693050.310001</v>
      </c>
      <c r="P30" s="329"/>
      <c r="Q30" s="329"/>
      <c r="R30" s="330"/>
      <c r="T30" s="331">
        <v>34101861313.3162</v>
      </c>
      <c r="U30" s="329"/>
      <c r="V30" s="329"/>
      <c r="W30" s="329"/>
      <c r="X30" s="330"/>
    </row>
    <row r="31" spans="1:24" ht="17.100000000000001" customHeight="1">
      <c r="A31" s="311" t="s">
        <v>27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2"/>
      <c r="O31" s="323">
        <v>33662479847.48</v>
      </c>
      <c r="P31" s="313"/>
      <c r="Q31" s="313"/>
      <c r="R31" s="312"/>
      <c r="T31" s="323">
        <v>33789320021.160736</v>
      </c>
      <c r="U31" s="313"/>
      <c r="V31" s="313"/>
      <c r="W31" s="313"/>
      <c r="X31" s="312"/>
    </row>
    <row r="32" spans="1:24" ht="17.100000000000001" customHeight="1">
      <c r="A32" s="311" t="s">
        <v>28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2"/>
      <c r="O32" s="323">
        <v>28855000000</v>
      </c>
      <c r="P32" s="313"/>
      <c r="Q32" s="313"/>
      <c r="R32" s="312"/>
      <c r="T32" s="323">
        <v>29147279453.43</v>
      </c>
      <c r="U32" s="313"/>
      <c r="V32" s="313"/>
      <c r="W32" s="313"/>
      <c r="X32" s="312"/>
    </row>
    <row r="33" spans="1:24" ht="17.100000000000001" customHeight="1">
      <c r="A33" s="311" t="s">
        <v>29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2"/>
      <c r="O33" s="251">
        <v>0.173150058729163</v>
      </c>
      <c r="P33" s="252"/>
      <c r="Q33" s="252"/>
      <c r="R33" s="253"/>
      <c r="T33" s="251">
        <v>0.1657490457016797</v>
      </c>
      <c r="U33" s="252"/>
      <c r="V33" s="252"/>
      <c r="W33" s="252"/>
      <c r="X33" s="253"/>
    </row>
    <row r="34" spans="1:24" ht="16.899999999999999" customHeight="1">
      <c r="A34" s="311" t="s">
        <v>30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2"/>
      <c r="O34" s="251">
        <v>0.16232998585340486</v>
      </c>
      <c r="P34" s="252"/>
      <c r="Q34" s="252"/>
      <c r="R34" s="253"/>
      <c r="T34" s="251">
        <v>0.15502621674418382</v>
      </c>
      <c r="U34" s="252"/>
      <c r="V34" s="252"/>
      <c r="W34" s="252"/>
      <c r="X34" s="253"/>
    </row>
    <row r="35" spans="1:24" ht="0" hidden="1" customHeight="1"/>
    <row r="36" spans="1:24" ht="9.6" customHeight="1"/>
    <row r="37" spans="1:24" ht="17.100000000000001" customHeight="1">
      <c r="A37" s="317" t="s">
        <v>31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2"/>
    </row>
    <row r="38" spans="1:24" ht="17.100000000000001" customHeight="1">
      <c r="A38" s="317" t="s">
        <v>32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2"/>
      <c r="N38" s="318" t="s">
        <v>225</v>
      </c>
      <c r="O38" s="313"/>
      <c r="P38" s="313"/>
      <c r="Q38" s="313"/>
      <c r="R38" s="312"/>
      <c r="T38" s="318" t="s">
        <v>33</v>
      </c>
      <c r="U38" s="313"/>
      <c r="V38" s="313"/>
      <c r="W38" s="313"/>
      <c r="X38" s="312"/>
    </row>
    <row r="39" spans="1:24" ht="17.100000000000001" customHeight="1">
      <c r="A39" s="311" t="s">
        <v>34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2"/>
      <c r="N39" s="323">
        <v>6244600.7800000003</v>
      </c>
      <c r="O39" s="313"/>
      <c r="P39" s="313"/>
      <c r="Q39" s="313"/>
      <c r="R39" s="312"/>
      <c r="T39" s="319">
        <v>1.8722457301246522E-4</v>
      </c>
      <c r="U39" s="313"/>
      <c r="V39" s="313"/>
      <c r="W39" s="313"/>
      <c r="X39" s="312"/>
    </row>
    <row r="40" spans="1:24" ht="17.100000000000001" customHeight="1">
      <c r="A40" s="311" t="s">
        <v>35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2"/>
      <c r="N40" s="323">
        <v>21010298.350000001</v>
      </c>
      <c r="O40" s="313"/>
      <c r="P40" s="313"/>
      <c r="Q40" s="313"/>
      <c r="R40" s="312"/>
      <c r="T40" s="319">
        <v>6.2992724051180303E-4</v>
      </c>
      <c r="U40" s="313"/>
      <c r="V40" s="313"/>
      <c r="W40" s="313"/>
      <c r="X40" s="312"/>
    </row>
    <row r="41" spans="1:24" ht="17.100000000000001" customHeight="1">
      <c r="A41" s="311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2"/>
      <c r="N41" s="323">
        <v>50196485.439999998</v>
      </c>
      <c r="O41" s="313"/>
      <c r="P41" s="313"/>
      <c r="Q41" s="313"/>
      <c r="R41" s="312"/>
      <c r="T41" s="319">
        <v>1.504982605666335E-3</v>
      </c>
      <c r="U41" s="313"/>
      <c r="V41" s="313"/>
      <c r="W41" s="313"/>
      <c r="X41" s="312"/>
    </row>
    <row r="42" spans="1:24" ht="17.100000000000001" customHeight="1">
      <c r="A42" s="311" t="s">
        <v>37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2"/>
      <c r="N42" s="323">
        <v>202835370.28</v>
      </c>
      <c r="O42" s="313"/>
      <c r="P42" s="313"/>
      <c r="Q42" s="313"/>
      <c r="R42" s="312"/>
      <c r="T42" s="319">
        <v>6.0813760447466555E-3</v>
      </c>
      <c r="U42" s="313"/>
      <c r="V42" s="313"/>
      <c r="W42" s="313"/>
      <c r="X42" s="312"/>
    </row>
    <row r="43" spans="1:24" ht="17.100000000000001" customHeight="1">
      <c r="A43" s="311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2"/>
      <c r="N43" s="323">
        <v>1523391379.4100001</v>
      </c>
      <c r="O43" s="313"/>
      <c r="P43" s="313"/>
      <c r="Q43" s="313"/>
      <c r="R43" s="312"/>
      <c r="T43" s="319">
        <v>4.567406477839047E-2</v>
      </c>
      <c r="U43" s="313"/>
      <c r="V43" s="313"/>
      <c r="W43" s="313"/>
      <c r="X43" s="312"/>
    </row>
    <row r="44" spans="1:24" ht="17.100000000000001" customHeight="1">
      <c r="A44" s="311" t="s">
        <v>39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2"/>
      <c r="N44" s="323">
        <v>31549853827.509998</v>
      </c>
      <c r="O44" s="313"/>
      <c r="P44" s="313"/>
      <c r="Q44" s="313"/>
      <c r="R44" s="312"/>
      <c r="T44" s="319">
        <v>0.9459224247576723</v>
      </c>
      <c r="U44" s="313"/>
      <c r="V44" s="313"/>
      <c r="W44" s="313"/>
      <c r="X44" s="312"/>
    </row>
    <row r="45" spans="1:24" ht="17.100000000000001" customHeight="1">
      <c r="A45" s="321" t="s">
        <v>40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2"/>
      <c r="N45" s="322">
        <v>33353531961.77</v>
      </c>
      <c r="O45" s="313"/>
      <c r="P45" s="313"/>
      <c r="Q45" s="313"/>
      <c r="R45" s="312"/>
      <c r="T45" s="311" t="s">
        <v>25</v>
      </c>
      <c r="U45" s="313"/>
      <c r="V45" s="313"/>
      <c r="W45" s="313"/>
      <c r="X45" s="312"/>
    </row>
    <row r="46" spans="1:24" ht="4.9000000000000004" customHeight="1"/>
    <row r="47" spans="1:24" ht="17.100000000000001" customHeight="1">
      <c r="A47" s="317" t="s">
        <v>41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2"/>
    </row>
    <row r="48" spans="1:24" ht="17.100000000000001" customHeight="1">
      <c r="A48" s="317" t="s">
        <v>32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2"/>
      <c r="N48" s="318" t="s">
        <v>42</v>
      </c>
      <c r="O48" s="313"/>
      <c r="P48" s="313"/>
      <c r="Q48" s="313"/>
      <c r="R48" s="312"/>
      <c r="T48" s="318" t="s">
        <v>33</v>
      </c>
      <c r="U48" s="313"/>
      <c r="V48" s="313"/>
      <c r="W48" s="313"/>
      <c r="X48" s="312"/>
    </row>
    <row r="49" spans="1:24" ht="17.100000000000001" customHeight="1">
      <c r="A49" s="311" t="s">
        <v>43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2"/>
      <c r="N49" s="323">
        <v>1700000000</v>
      </c>
      <c r="O49" s="313"/>
      <c r="P49" s="313"/>
      <c r="Q49" s="313"/>
      <c r="R49" s="312"/>
      <c r="T49" s="319">
        <v>5.89152659850979E-2</v>
      </c>
      <c r="U49" s="313"/>
      <c r="V49" s="313"/>
      <c r="W49" s="313"/>
      <c r="X49" s="312"/>
    </row>
    <row r="50" spans="1:24" ht="17.100000000000001" customHeight="1">
      <c r="A50" s="311" t="s">
        <v>47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2"/>
      <c r="N50" s="323">
        <v>5000000000</v>
      </c>
      <c r="O50" s="313"/>
      <c r="P50" s="313"/>
      <c r="Q50" s="313"/>
      <c r="R50" s="312"/>
      <c r="T50" s="319">
        <v>0.17328019407381737</v>
      </c>
      <c r="U50" s="313"/>
      <c r="V50" s="313"/>
      <c r="W50" s="313"/>
      <c r="X50" s="312"/>
    </row>
    <row r="51" spans="1:24" ht="17.100000000000001" customHeight="1">
      <c r="A51" s="311" t="s">
        <v>44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2"/>
      <c r="N51" s="323">
        <v>6200000000</v>
      </c>
      <c r="O51" s="313"/>
      <c r="P51" s="313"/>
      <c r="Q51" s="313"/>
      <c r="R51" s="312"/>
      <c r="T51" s="319">
        <v>0.21486744065153354</v>
      </c>
      <c r="U51" s="313"/>
      <c r="V51" s="313"/>
      <c r="W51" s="313"/>
      <c r="X51" s="312"/>
    </row>
    <row r="52" spans="1:24" ht="17.100000000000001" customHeight="1">
      <c r="A52" s="311" t="s">
        <v>45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2"/>
      <c r="N52" s="323">
        <v>15955000000</v>
      </c>
      <c r="O52" s="313"/>
      <c r="P52" s="313"/>
      <c r="Q52" s="313"/>
      <c r="R52" s="312"/>
      <c r="T52" s="319">
        <v>0.55293709928955126</v>
      </c>
      <c r="U52" s="313"/>
      <c r="V52" s="313"/>
      <c r="W52" s="313"/>
      <c r="X52" s="312"/>
    </row>
    <row r="53" spans="1:24" ht="17.100000000000001" customHeight="1">
      <c r="A53" s="311" t="s">
        <v>46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2"/>
      <c r="N53" s="323">
        <v>0</v>
      </c>
      <c r="O53" s="313"/>
      <c r="P53" s="313"/>
      <c r="Q53" s="313"/>
      <c r="R53" s="312"/>
      <c r="T53" s="319">
        <v>0</v>
      </c>
      <c r="U53" s="313"/>
      <c r="V53" s="313"/>
      <c r="W53" s="313"/>
      <c r="X53" s="312"/>
    </row>
    <row r="54" spans="1:24" ht="17.100000000000001" customHeight="1">
      <c r="A54" s="311" t="s">
        <v>223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2"/>
      <c r="N54" s="323">
        <v>0</v>
      </c>
      <c r="O54" s="313"/>
      <c r="P54" s="313"/>
      <c r="Q54" s="313"/>
      <c r="R54" s="312"/>
      <c r="T54" s="319">
        <v>0</v>
      </c>
      <c r="U54" s="313"/>
      <c r="V54" s="313"/>
      <c r="W54" s="313"/>
      <c r="X54" s="312"/>
    </row>
    <row r="55" spans="1:24" ht="17.100000000000001" customHeight="1">
      <c r="A55" s="321" t="s">
        <v>40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2"/>
      <c r="N55" s="322">
        <v>28855000000</v>
      </c>
      <c r="O55" s="313"/>
      <c r="P55" s="313"/>
      <c r="Q55" s="313"/>
      <c r="R55" s="312"/>
      <c r="T55" s="311" t="s">
        <v>25</v>
      </c>
      <c r="U55" s="313"/>
      <c r="V55" s="313"/>
      <c r="W55" s="313"/>
      <c r="X55" s="312"/>
    </row>
    <row r="56" spans="1:24" ht="0.95" customHeight="1"/>
    <row r="57" spans="1:24" ht="17.100000000000001" customHeight="1">
      <c r="A57" s="317" t="s">
        <v>232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2"/>
      <c r="N57" s="318" t="s">
        <v>42</v>
      </c>
      <c r="O57" s="313"/>
      <c r="P57" s="313"/>
      <c r="Q57" s="313"/>
      <c r="R57" s="312"/>
      <c r="T57" s="318" t="s">
        <v>33</v>
      </c>
      <c r="U57" s="313"/>
      <c r="V57" s="313"/>
      <c r="W57" s="313"/>
      <c r="X57" s="312"/>
    </row>
    <row r="58" spans="1:24" ht="17.100000000000001" customHeight="1">
      <c r="A58" s="311" t="s">
        <v>43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2"/>
      <c r="N58" s="323">
        <v>0</v>
      </c>
      <c r="O58" s="313"/>
      <c r="P58" s="313"/>
      <c r="Q58" s="313"/>
      <c r="R58" s="312"/>
      <c r="T58" s="319">
        <v>0</v>
      </c>
      <c r="U58" s="313"/>
      <c r="V58" s="313"/>
      <c r="W58" s="313"/>
      <c r="X58" s="312"/>
    </row>
    <row r="59" spans="1:24" ht="17.100000000000001" customHeight="1">
      <c r="A59" s="311" t="s">
        <v>47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2"/>
      <c r="N59" s="323">
        <v>1700000000</v>
      </c>
      <c r="O59" s="313"/>
      <c r="P59" s="313"/>
      <c r="Q59" s="313"/>
      <c r="R59" s="312"/>
      <c r="T59" s="319">
        <v>5.89152659850979E-2</v>
      </c>
      <c r="U59" s="313"/>
      <c r="V59" s="313"/>
      <c r="W59" s="313"/>
      <c r="X59" s="312"/>
    </row>
    <row r="60" spans="1:24" ht="17.100000000000001" customHeight="1">
      <c r="A60" s="311" t="s">
        <v>44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2"/>
      <c r="N60" s="323">
        <v>5000000000</v>
      </c>
      <c r="O60" s="313"/>
      <c r="P60" s="313"/>
      <c r="Q60" s="313"/>
      <c r="R60" s="312"/>
      <c r="T60" s="319">
        <v>0.17328019407381737</v>
      </c>
      <c r="U60" s="313"/>
      <c r="V60" s="313"/>
      <c r="W60" s="313"/>
      <c r="X60" s="312"/>
    </row>
    <row r="61" spans="1:24" ht="17.100000000000001" customHeight="1">
      <c r="A61" s="311" t="s">
        <v>45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2"/>
      <c r="N61" s="323">
        <v>17350000000</v>
      </c>
      <c r="O61" s="313"/>
      <c r="P61" s="313"/>
      <c r="Q61" s="313"/>
      <c r="R61" s="312"/>
      <c r="T61" s="319">
        <v>0.60128227343614626</v>
      </c>
      <c r="U61" s="313"/>
      <c r="V61" s="313"/>
      <c r="W61" s="313"/>
      <c r="X61" s="312"/>
    </row>
    <row r="62" spans="1:24" ht="17.100000000000001" customHeight="1">
      <c r="A62" s="311" t="s">
        <v>46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2"/>
      <c r="N62" s="323">
        <v>4805000000</v>
      </c>
      <c r="O62" s="313"/>
      <c r="P62" s="313"/>
      <c r="Q62" s="313"/>
      <c r="R62" s="312"/>
      <c r="T62" s="319">
        <v>0.16652226650493848</v>
      </c>
      <c r="U62" s="313"/>
      <c r="V62" s="313"/>
      <c r="W62" s="313"/>
      <c r="X62" s="312"/>
    </row>
    <row r="63" spans="1:24" ht="17.100000000000001" customHeight="1">
      <c r="A63" s="311" t="s">
        <v>223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2"/>
      <c r="N63" s="323">
        <v>0</v>
      </c>
      <c r="O63" s="313"/>
      <c r="P63" s="313"/>
      <c r="Q63" s="313"/>
      <c r="R63" s="312"/>
      <c r="T63" s="319">
        <v>0</v>
      </c>
      <c r="U63" s="313"/>
      <c r="V63" s="313"/>
      <c r="W63" s="313"/>
      <c r="X63" s="312"/>
    </row>
    <row r="64" spans="1:24" ht="17.100000000000001" customHeight="1">
      <c r="A64" s="321" t="s">
        <v>40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2"/>
      <c r="N64" s="322">
        <v>28855000000</v>
      </c>
      <c r="O64" s="313"/>
      <c r="P64" s="313"/>
      <c r="Q64" s="313"/>
      <c r="R64" s="312"/>
      <c r="T64" s="311" t="s">
        <v>25</v>
      </c>
      <c r="U64" s="313"/>
      <c r="V64" s="313"/>
      <c r="W64" s="313"/>
      <c r="X64" s="312"/>
    </row>
    <row r="65" spans="1:24" ht="28.15" customHeight="1"/>
    <row r="66" spans="1:24" ht="17.100000000000001" customHeight="1">
      <c r="A66" s="235" t="s">
        <v>48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</row>
    <row r="67" spans="1:24" ht="0.95" customHeight="1"/>
    <row r="68" spans="1:24" ht="17.100000000000001" customHeight="1">
      <c r="A68" s="317" t="s">
        <v>49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2"/>
    </row>
    <row r="69" spans="1:24" ht="17.100000000000001" customHeight="1">
      <c r="A69" s="317" t="s">
        <v>50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2"/>
      <c r="N69" s="318" t="s">
        <v>225</v>
      </c>
      <c r="O69" s="313"/>
      <c r="P69" s="313"/>
      <c r="Q69" s="313"/>
      <c r="R69" s="312"/>
      <c r="T69" s="318" t="s">
        <v>33</v>
      </c>
      <c r="U69" s="313"/>
      <c r="V69" s="313"/>
      <c r="W69" s="313"/>
      <c r="X69" s="312"/>
    </row>
    <row r="70" spans="1:24" ht="17.100000000000001" customHeight="1">
      <c r="A70" s="311" t="s">
        <v>51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2"/>
      <c r="N70" s="323">
        <v>2993114687.8000002</v>
      </c>
      <c r="O70" s="313"/>
      <c r="P70" s="313"/>
      <c r="Q70" s="313"/>
      <c r="R70" s="312"/>
      <c r="T70" s="319">
        <v>8.9739062454636725E-2</v>
      </c>
      <c r="U70" s="313"/>
      <c r="V70" s="313"/>
      <c r="W70" s="313"/>
      <c r="X70" s="312"/>
    </row>
    <row r="71" spans="1:24" ht="17.100000000000001" customHeight="1">
      <c r="A71" s="311" t="s">
        <v>52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2"/>
      <c r="N71" s="323">
        <v>9879943864.2099991</v>
      </c>
      <c r="O71" s="313"/>
      <c r="P71" s="313"/>
      <c r="Q71" s="313"/>
      <c r="R71" s="312"/>
      <c r="T71" s="319">
        <v>0.29621881951016299</v>
      </c>
      <c r="U71" s="313"/>
      <c r="V71" s="313"/>
      <c r="W71" s="313"/>
      <c r="X71" s="312"/>
    </row>
    <row r="72" spans="1:24" ht="17.100000000000001" customHeight="1">
      <c r="A72" s="311" t="s">
        <v>53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2"/>
      <c r="N72" s="323">
        <v>11553477856.709999</v>
      </c>
      <c r="O72" s="313"/>
      <c r="P72" s="313"/>
      <c r="Q72" s="313"/>
      <c r="R72" s="312"/>
      <c r="T72" s="319">
        <v>0.34639443492679156</v>
      </c>
      <c r="U72" s="313"/>
      <c r="V72" s="313"/>
      <c r="W72" s="313"/>
      <c r="X72" s="312"/>
    </row>
    <row r="73" spans="1:24" ht="17.100000000000001" customHeight="1">
      <c r="A73" s="311" t="s">
        <v>54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2"/>
      <c r="N73" s="323">
        <v>5441040291.1499996</v>
      </c>
      <c r="O73" s="313"/>
      <c r="P73" s="313"/>
      <c r="Q73" s="313"/>
      <c r="R73" s="312"/>
      <c r="T73" s="319">
        <v>0.16313235723840433</v>
      </c>
      <c r="U73" s="313"/>
      <c r="V73" s="313"/>
      <c r="W73" s="313"/>
      <c r="X73" s="312"/>
    </row>
    <row r="74" spans="1:24" ht="17.100000000000001" customHeight="1">
      <c r="A74" s="311" t="s">
        <v>55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2"/>
      <c r="N74" s="323">
        <v>2187446909.6900001</v>
      </c>
      <c r="O74" s="313"/>
      <c r="P74" s="313"/>
      <c r="Q74" s="313"/>
      <c r="R74" s="312"/>
      <c r="T74" s="319">
        <v>6.5583666287494333E-2</v>
      </c>
      <c r="U74" s="313"/>
      <c r="V74" s="313"/>
      <c r="W74" s="313"/>
      <c r="X74" s="312"/>
    </row>
    <row r="75" spans="1:24" ht="17.100000000000001" customHeight="1">
      <c r="A75" s="311" t="s">
        <v>230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2"/>
      <c r="N75" s="323">
        <v>1298508352.21</v>
      </c>
      <c r="O75" s="313"/>
      <c r="P75" s="313"/>
      <c r="Q75" s="313"/>
      <c r="R75" s="312"/>
      <c r="T75" s="319">
        <v>3.8931659582510103E-2</v>
      </c>
      <c r="U75" s="313"/>
      <c r="V75" s="313"/>
      <c r="W75" s="313"/>
      <c r="X75" s="312"/>
    </row>
    <row r="76" spans="1:24" ht="17.100000000000001" customHeight="1">
      <c r="A76" s="321" t="s">
        <v>40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2"/>
      <c r="N76" s="322">
        <v>33353531961.77</v>
      </c>
      <c r="O76" s="313"/>
      <c r="P76" s="313"/>
      <c r="Q76" s="313"/>
      <c r="R76" s="312"/>
      <c r="T76" s="311" t="s">
        <v>25</v>
      </c>
      <c r="U76" s="313"/>
      <c r="V76" s="313"/>
      <c r="W76" s="313"/>
      <c r="X76" s="312"/>
    </row>
    <row r="77" spans="1:24" ht="7.15" customHeight="1"/>
    <row r="78" spans="1:24" ht="17.100000000000001" customHeight="1">
      <c r="A78" s="317" t="s">
        <v>56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2"/>
    </row>
    <row r="79" spans="1:24" ht="17.100000000000001" customHeight="1">
      <c r="A79" s="317" t="s">
        <v>57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2"/>
      <c r="N79" s="318" t="s">
        <v>225</v>
      </c>
      <c r="O79" s="313"/>
      <c r="P79" s="313"/>
      <c r="Q79" s="313"/>
      <c r="R79" s="312"/>
      <c r="T79" s="318" t="s">
        <v>33</v>
      </c>
      <c r="U79" s="313"/>
      <c r="V79" s="313"/>
      <c r="W79" s="313"/>
      <c r="X79" s="312"/>
    </row>
    <row r="80" spans="1:24" ht="17.100000000000001" customHeight="1">
      <c r="A80" s="311" t="s">
        <v>58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2"/>
      <c r="N80" s="323">
        <v>8520940663.9700003</v>
      </c>
      <c r="O80" s="313"/>
      <c r="P80" s="313"/>
      <c r="Q80" s="313"/>
      <c r="R80" s="312"/>
      <c r="T80" s="319">
        <v>0.2554734135424323</v>
      </c>
      <c r="U80" s="313"/>
      <c r="V80" s="313"/>
      <c r="W80" s="313"/>
      <c r="X80" s="312"/>
    </row>
    <row r="81" spans="1:24" ht="17.100000000000001" customHeight="1">
      <c r="A81" s="311" t="s">
        <v>59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2"/>
      <c r="N81" s="323">
        <v>17766828770.619999</v>
      </c>
      <c r="O81" s="313"/>
      <c r="P81" s="313"/>
      <c r="Q81" s="313"/>
      <c r="R81" s="312"/>
      <c r="T81" s="319">
        <v>0.53268207969652015</v>
      </c>
      <c r="U81" s="313"/>
      <c r="V81" s="313"/>
      <c r="W81" s="313"/>
      <c r="X81" s="312"/>
    </row>
    <row r="82" spans="1:24" ht="17.100000000000001" customHeight="1">
      <c r="A82" s="311" t="s">
        <v>60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2"/>
      <c r="N82" s="323">
        <v>7065762527.1800003</v>
      </c>
      <c r="O82" s="313"/>
      <c r="P82" s="313"/>
      <c r="Q82" s="313"/>
      <c r="R82" s="312"/>
      <c r="T82" s="319">
        <v>0.21184450676104755</v>
      </c>
      <c r="U82" s="313"/>
      <c r="V82" s="313"/>
      <c r="W82" s="313"/>
      <c r="X82" s="312"/>
    </row>
    <row r="83" spans="1:24" ht="16.899999999999999" customHeight="1">
      <c r="A83" s="321" t="s">
        <v>40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2"/>
      <c r="N83" s="322">
        <v>33353531961.77</v>
      </c>
      <c r="O83" s="313"/>
      <c r="P83" s="313"/>
      <c r="Q83" s="313"/>
      <c r="R83" s="312"/>
      <c r="T83" s="311" t="s">
        <v>25</v>
      </c>
      <c r="U83" s="313"/>
      <c r="V83" s="313"/>
      <c r="W83" s="313"/>
      <c r="X83" s="312"/>
    </row>
    <row r="84" spans="1:24" ht="0" hidden="1" customHeight="1"/>
    <row r="85" spans="1:24" ht="7.9" customHeight="1"/>
    <row r="86" spans="1:24" ht="17.100000000000001" customHeight="1">
      <c r="A86" s="317" t="s">
        <v>61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2"/>
    </row>
    <row r="87" spans="1:24" ht="17.100000000000001" customHeight="1">
      <c r="A87" s="317" t="s">
        <v>62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2"/>
      <c r="N87" s="318" t="s">
        <v>225</v>
      </c>
      <c r="O87" s="313"/>
      <c r="P87" s="313"/>
      <c r="Q87" s="313"/>
      <c r="R87" s="312"/>
      <c r="T87" s="318" t="s">
        <v>33</v>
      </c>
      <c r="U87" s="313"/>
      <c r="V87" s="313"/>
      <c r="W87" s="313"/>
      <c r="X87" s="312"/>
    </row>
    <row r="88" spans="1:24" ht="17.100000000000001" customHeight="1">
      <c r="A88" s="311" t="s">
        <v>63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2"/>
      <c r="N88" s="323">
        <v>88426011</v>
      </c>
      <c r="O88" s="313"/>
      <c r="P88" s="313"/>
      <c r="Q88" s="313"/>
      <c r="R88" s="312"/>
      <c r="T88" s="319">
        <v>2.6511738277479693E-3</v>
      </c>
      <c r="U88" s="313"/>
      <c r="V88" s="313"/>
      <c r="W88" s="313"/>
      <c r="X88" s="312"/>
    </row>
    <row r="89" spans="1:24" ht="17.100000000000001" customHeight="1">
      <c r="A89" s="311" t="s">
        <v>64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2"/>
      <c r="N89" s="323">
        <v>47821766</v>
      </c>
      <c r="O89" s="313"/>
      <c r="P89" s="313"/>
      <c r="Q89" s="313"/>
      <c r="R89" s="312"/>
      <c r="T89" s="319">
        <v>1.4337841657913041E-3</v>
      </c>
      <c r="U89" s="313"/>
      <c r="V89" s="313"/>
      <c r="W89" s="313"/>
      <c r="X89" s="312"/>
    </row>
    <row r="90" spans="1:24" ht="16.899999999999999" customHeight="1">
      <c r="A90" s="321" t="s">
        <v>40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2"/>
      <c r="N90" s="322">
        <v>136247777</v>
      </c>
      <c r="O90" s="313"/>
      <c r="P90" s="313"/>
      <c r="Q90" s="313"/>
      <c r="R90" s="312"/>
      <c r="T90" s="311" t="s">
        <v>25</v>
      </c>
      <c r="U90" s="313"/>
      <c r="V90" s="313"/>
      <c r="W90" s="313"/>
      <c r="X90" s="312"/>
    </row>
    <row r="91" spans="1:24" ht="0" hidden="1" customHeight="1"/>
    <row r="92" spans="1:24" ht="9.1999999999999993" customHeight="1"/>
    <row r="93" spans="1:24" ht="17.100000000000001" customHeight="1">
      <c r="A93" s="317" t="s">
        <v>65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2"/>
    </row>
    <row r="94" spans="1:24" ht="17.100000000000001" customHeight="1">
      <c r="A94" s="317" t="s">
        <v>66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2"/>
      <c r="N94" s="318" t="s">
        <v>225</v>
      </c>
      <c r="O94" s="313"/>
      <c r="P94" s="313"/>
      <c r="Q94" s="313"/>
      <c r="R94" s="312"/>
      <c r="T94" s="318" t="s">
        <v>33</v>
      </c>
      <c r="U94" s="313"/>
      <c r="V94" s="313"/>
      <c r="W94" s="313"/>
      <c r="X94" s="312"/>
    </row>
    <row r="95" spans="1:24" ht="17.100000000000001" customHeight="1">
      <c r="A95" s="311" t="s">
        <v>222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2"/>
      <c r="N95" s="323">
        <v>27709490656.639999</v>
      </c>
      <c r="O95" s="313"/>
      <c r="P95" s="313"/>
      <c r="Q95" s="313"/>
      <c r="R95" s="312"/>
      <c r="T95" s="319">
        <v>0.83078130041522347</v>
      </c>
      <c r="U95" s="313"/>
      <c r="V95" s="313"/>
      <c r="W95" s="313"/>
      <c r="X95" s="312"/>
    </row>
    <row r="96" spans="1:24" ht="17.100000000000001" customHeight="1">
      <c r="A96" s="311" t="s">
        <v>240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2"/>
      <c r="N96" s="323">
        <v>5644041305.1300001</v>
      </c>
      <c r="O96" s="313"/>
      <c r="P96" s="313"/>
      <c r="Q96" s="313"/>
      <c r="R96" s="312"/>
      <c r="T96" s="319">
        <v>0.16921869958477653</v>
      </c>
      <c r="U96" s="313"/>
      <c r="V96" s="313"/>
      <c r="W96" s="313"/>
      <c r="X96" s="312"/>
    </row>
    <row r="97" spans="1:24" ht="16.899999999999999" customHeight="1">
      <c r="A97" s="321" t="s">
        <v>40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2"/>
      <c r="N97" s="322">
        <v>33353531961.77</v>
      </c>
      <c r="O97" s="313"/>
      <c r="P97" s="313"/>
      <c r="Q97" s="313"/>
      <c r="R97" s="312"/>
      <c r="T97" s="311" t="s">
        <v>25</v>
      </c>
      <c r="U97" s="313"/>
      <c r="V97" s="313"/>
      <c r="W97" s="313"/>
      <c r="X97" s="312"/>
    </row>
    <row r="98" spans="1:24" ht="0" hidden="1" customHeight="1"/>
    <row r="99" spans="1:24" ht="9.1999999999999993" customHeight="1"/>
    <row r="100" spans="1:24" ht="17.100000000000001" customHeight="1">
      <c r="A100" s="317" t="s">
        <v>67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2"/>
    </row>
    <row r="101" spans="1:24" ht="17.100000000000001" customHeight="1">
      <c r="A101" s="317" t="s">
        <v>68</v>
      </c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2"/>
      <c r="N101" s="318" t="s">
        <v>225</v>
      </c>
      <c r="O101" s="313"/>
      <c r="P101" s="313"/>
      <c r="Q101" s="313"/>
      <c r="R101" s="312"/>
      <c r="T101" s="318" t="s">
        <v>33</v>
      </c>
      <c r="U101" s="313"/>
      <c r="V101" s="313"/>
      <c r="W101" s="313"/>
      <c r="X101" s="312"/>
    </row>
    <row r="102" spans="1:24" ht="17.100000000000001" customHeight="1">
      <c r="A102" s="311" t="s">
        <v>69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2"/>
      <c r="N102" s="323">
        <v>9570058559.4400005</v>
      </c>
      <c r="O102" s="313"/>
      <c r="P102" s="313"/>
      <c r="Q102" s="313"/>
      <c r="R102" s="312"/>
      <c r="T102" s="319">
        <v>0.28692789028787874</v>
      </c>
      <c r="U102" s="313"/>
      <c r="V102" s="313"/>
      <c r="W102" s="313"/>
      <c r="X102" s="312"/>
    </row>
    <row r="103" spans="1:24" ht="17.100000000000001" customHeight="1">
      <c r="A103" s="311" t="s">
        <v>70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2"/>
      <c r="N103" s="323">
        <v>6051303210.6000004</v>
      </c>
      <c r="O103" s="313"/>
      <c r="P103" s="313"/>
      <c r="Q103" s="313"/>
      <c r="R103" s="312"/>
      <c r="T103" s="319">
        <v>0.18142915771367293</v>
      </c>
      <c r="U103" s="313"/>
      <c r="V103" s="313"/>
      <c r="W103" s="313"/>
      <c r="X103" s="312"/>
    </row>
    <row r="104" spans="1:24" ht="17.100000000000001" customHeight="1">
      <c r="A104" s="311" t="s">
        <v>71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2"/>
      <c r="N104" s="323">
        <v>7183062855.8999996</v>
      </c>
      <c r="O104" s="313"/>
      <c r="P104" s="313"/>
      <c r="Q104" s="313"/>
      <c r="R104" s="312"/>
      <c r="T104" s="319">
        <v>0.21536138553881687</v>
      </c>
      <c r="U104" s="313"/>
      <c r="V104" s="313"/>
      <c r="W104" s="313"/>
      <c r="X104" s="312"/>
    </row>
    <row r="105" spans="1:24" ht="17.100000000000001" customHeight="1">
      <c r="A105" s="311" t="s">
        <v>72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2"/>
      <c r="N105" s="323">
        <v>7023057576.5799999</v>
      </c>
      <c r="O105" s="313"/>
      <c r="P105" s="313"/>
      <c r="Q105" s="313"/>
      <c r="R105" s="312"/>
      <c r="T105" s="319">
        <v>0.21056413409619906</v>
      </c>
      <c r="U105" s="313"/>
      <c r="V105" s="313"/>
      <c r="W105" s="313"/>
      <c r="X105" s="312"/>
    </row>
    <row r="106" spans="1:24" ht="17.100000000000001" customHeight="1">
      <c r="A106" s="311" t="s">
        <v>73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2"/>
      <c r="N106" s="323">
        <v>2751286502.25</v>
      </c>
      <c r="O106" s="313"/>
      <c r="P106" s="313"/>
      <c r="Q106" s="313"/>
      <c r="R106" s="312"/>
      <c r="T106" s="319">
        <v>8.2488610363770157E-2</v>
      </c>
      <c r="U106" s="313"/>
      <c r="V106" s="313"/>
      <c r="W106" s="313"/>
      <c r="X106" s="312"/>
    </row>
    <row r="107" spans="1:24" ht="17.100000000000001" customHeight="1">
      <c r="A107" s="311" t="s">
        <v>74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2"/>
      <c r="N107" s="323">
        <v>576954764</v>
      </c>
      <c r="O107" s="313"/>
      <c r="P107" s="313"/>
      <c r="Q107" s="313"/>
      <c r="R107" s="312"/>
      <c r="T107" s="319">
        <v>1.7298160946232283E-2</v>
      </c>
      <c r="U107" s="313"/>
      <c r="V107" s="313"/>
      <c r="W107" s="313"/>
      <c r="X107" s="312"/>
    </row>
    <row r="108" spans="1:24" ht="17.100000000000001" customHeight="1">
      <c r="A108" s="311" t="s">
        <v>75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2"/>
      <c r="N108" s="323">
        <v>127922768</v>
      </c>
      <c r="O108" s="313"/>
      <c r="P108" s="313"/>
      <c r="Q108" s="313"/>
      <c r="R108" s="312"/>
      <c r="T108" s="319">
        <v>3.8353589702771439E-3</v>
      </c>
      <c r="U108" s="313"/>
      <c r="V108" s="313"/>
      <c r="W108" s="313"/>
      <c r="X108" s="312"/>
    </row>
    <row r="109" spans="1:24" ht="17.100000000000001" customHeight="1">
      <c r="A109" s="311" t="s">
        <v>76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2"/>
      <c r="N109" s="323">
        <v>23402444</v>
      </c>
      <c r="O109" s="313"/>
      <c r="P109" s="313"/>
      <c r="Q109" s="313"/>
      <c r="R109" s="312"/>
      <c r="T109" s="319">
        <v>7.0164815009169073E-4</v>
      </c>
      <c r="U109" s="313"/>
      <c r="V109" s="313"/>
      <c r="W109" s="313"/>
      <c r="X109" s="312"/>
    </row>
    <row r="110" spans="1:24" ht="17.100000000000001" customHeight="1">
      <c r="A110" s="311" t="s">
        <v>228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2"/>
      <c r="N110" s="323">
        <v>31924779</v>
      </c>
      <c r="O110" s="313"/>
      <c r="P110" s="313"/>
      <c r="Q110" s="313"/>
      <c r="R110" s="312"/>
      <c r="T110" s="319">
        <v>9.5716336838306529E-4</v>
      </c>
      <c r="U110" s="313"/>
      <c r="V110" s="313"/>
      <c r="W110" s="313"/>
      <c r="X110" s="312"/>
    </row>
    <row r="111" spans="1:24" ht="17.100000000000001" customHeight="1">
      <c r="A111" s="311" t="s">
        <v>233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2"/>
      <c r="N111" s="323">
        <v>6688246</v>
      </c>
      <c r="O111" s="313"/>
      <c r="P111" s="313"/>
      <c r="Q111" s="313"/>
      <c r="R111" s="312"/>
      <c r="T111" s="319">
        <v>2.0052586957405603E-4</v>
      </c>
      <c r="U111" s="313"/>
      <c r="V111" s="313"/>
      <c r="W111" s="313"/>
      <c r="X111" s="312"/>
    </row>
    <row r="112" spans="1:24" ht="17.100000000000001" customHeight="1">
      <c r="A112" s="311" t="s">
        <v>234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2"/>
      <c r="N112" s="323">
        <v>4050000</v>
      </c>
      <c r="O112" s="313"/>
      <c r="P112" s="313"/>
      <c r="Q112" s="313"/>
      <c r="R112" s="312"/>
      <c r="T112" s="319">
        <v>1.21426420585446E-4</v>
      </c>
      <c r="U112" s="313"/>
      <c r="V112" s="313"/>
      <c r="W112" s="313"/>
      <c r="X112" s="312"/>
    </row>
    <row r="113" spans="1:24" ht="17.100000000000001" customHeight="1">
      <c r="A113" s="311" t="s">
        <v>244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2"/>
      <c r="N113" s="323">
        <v>842756</v>
      </c>
      <c r="O113" s="313"/>
      <c r="P113" s="313"/>
      <c r="Q113" s="313"/>
      <c r="R113" s="312"/>
      <c r="T113" s="319">
        <v>2.5267369014051392E-5</v>
      </c>
      <c r="U113" s="313"/>
      <c r="V113" s="313"/>
      <c r="W113" s="313"/>
      <c r="X113" s="312"/>
    </row>
    <row r="114" spans="1:24" ht="17.100000000000001" customHeight="1">
      <c r="A114" s="311" t="s">
        <v>245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2"/>
      <c r="N114" s="323">
        <v>1395000</v>
      </c>
      <c r="O114" s="313"/>
      <c r="P114" s="313"/>
      <c r="Q114" s="313"/>
      <c r="R114" s="312"/>
      <c r="T114" s="319">
        <v>4.1824655979431403E-5</v>
      </c>
      <c r="U114" s="313"/>
      <c r="V114" s="313"/>
      <c r="W114" s="313"/>
      <c r="X114" s="312"/>
    </row>
    <row r="115" spans="1:24" ht="17.100000000000001" customHeight="1">
      <c r="A115" s="311" t="s">
        <v>227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2"/>
      <c r="N115" s="323">
        <v>1582500</v>
      </c>
      <c r="O115" s="313"/>
      <c r="P115" s="313"/>
      <c r="Q115" s="313"/>
      <c r="R115" s="312"/>
      <c r="T115" s="319">
        <v>4.7446249525053905E-5</v>
      </c>
      <c r="U115" s="313"/>
      <c r="V115" s="313"/>
      <c r="W115" s="313"/>
      <c r="X115" s="312"/>
    </row>
    <row r="116" spans="1:24" ht="17.100000000000001" customHeight="1">
      <c r="A116" s="311" t="s">
        <v>246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2"/>
      <c r="N116" s="323">
        <v>0</v>
      </c>
      <c r="O116" s="313"/>
      <c r="P116" s="313"/>
      <c r="Q116" s="313"/>
      <c r="R116" s="312"/>
      <c r="T116" s="319">
        <v>0</v>
      </c>
      <c r="U116" s="313"/>
      <c r="V116" s="313"/>
      <c r="W116" s="313"/>
      <c r="X116" s="312"/>
    </row>
    <row r="117" spans="1:24" ht="16.899999999999999" customHeight="1">
      <c r="A117" s="321" t="s">
        <v>40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2"/>
      <c r="N117" s="322">
        <v>33353531961.77</v>
      </c>
      <c r="O117" s="313"/>
      <c r="P117" s="313"/>
      <c r="Q117" s="313"/>
      <c r="R117" s="312"/>
      <c r="T117" s="311" t="s">
        <v>25</v>
      </c>
      <c r="U117" s="313"/>
      <c r="V117" s="313"/>
      <c r="W117" s="313"/>
      <c r="X117" s="312"/>
    </row>
    <row r="118" spans="1:24" ht="0" hidden="1" customHeight="1"/>
    <row r="119" spans="1:24" ht="9.1999999999999993" customHeight="1"/>
    <row r="120" spans="1:24" ht="17.100000000000001" customHeight="1">
      <c r="A120" s="317" t="s">
        <v>77</v>
      </c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2"/>
    </row>
    <row r="121" spans="1:24" ht="17.100000000000001" customHeight="1">
      <c r="A121" s="317" t="s">
        <v>78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2"/>
      <c r="N121" s="318" t="s">
        <v>225</v>
      </c>
      <c r="O121" s="313"/>
      <c r="P121" s="313"/>
      <c r="Q121" s="313"/>
      <c r="R121" s="312"/>
      <c r="T121" s="318" t="s">
        <v>33</v>
      </c>
      <c r="U121" s="313"/>
      <c r="V121" s="313"/>
      <c r="W121" s="313"/>
      <c r="X121" s="312"/>
    </row>
    <row r="122" spans="1:24" ht="17.100000000000001" customHeight="1">
      <c r="A122" s="311" t="s">
        <v>69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2"/>
      <c r="N122" s="323">
        <v>4534817923.9399996</v>
      </c>
      <c r="O122" s="313"/>
      <c r="P122" s="313"/>
      <c r="Q122" s="313"/>
      <c r="R122" s="312"/>
      <c r="T122" s="319">
        <v>0.13596215024956976</v>
      </c>
      <c r="U122" s="313"/>
      <c r="V122" s="313"/>
      <c r="W122" s="313"/>
      <c r="X122" s="312"/>
    </row>
    <row r="123" spans="1:24" ht="17.100000000000001" customHeight="1">
      <c r="A123" s="311" t="s">
        <v>70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2"/>
      <c r="N123" s="323">
        <v>4865577051.3800001</v>
      </c>
      <c r="O123" s="313"/>
      <c r="P123" s="313"/>
      <c r="Q123" s="313"/>
      <c r="R123" s="312"/>
      <c r="T123" s="319">
        <v>0.14587891492142274</v>
      </c>
      <c r="U123" s="313"/>
      <c r="V123" s="313"/>
      <c r="W123" s="313"/>
      <c r="X123" s="312"/>
    </row>
    <row r="124" spans="1:24" ht="17.100000000000001" customHeight="1">
      <c r="A124" s="311" t="s">
        <v>71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2"/>
      <c r="N124" s="323">
        <v>5786657603.9200001</v>
      </c>
      <c r="O124" s="313"/>
      <c r="P124" s="313"/>
      <c r="Q124" s="313"/>
      <c r="R124" s="312"/>
      <c r="T124" s="319">
        <v>0.17349459753026153</v>
      </c>
      <c r="U124" s="313"/>
      <c r="V124" s="313"/>
      <c r="W124" s="313"/>
      <c r="X124" s="312"/>
    </row>
    <row r="125" spans="1:24" ht="17.100000000000001" customHeight="1">
      <c r="A125" s="311" t="s">
        <v>72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2"/>
      <c r="N125" s="323">
        <v>7408649548.54</v>
      </c>
      <c r="O125" s="313"/>
      <c r="P125" s="313"/>
      <c r="Q125" s="313"/>
      <c r="R125" s="312"/>
      <c r="T125" s="319">
        <v>0.22212488791387475</v>
      </c>
      <c r="U125" s="313"/>
      <c r="V125" s="313"/>
      <c r="W125" s="313"/>
      <c r="X125" s="312"/>
    </row>
    <row r="126" spans="1:24" ht="17.100000000000001" customHeight="1">
      <c r="A126" s="311" t="s">
        <v>73</v>
      </c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2"/>
      <c r="N126" s="323">
        <v>5919014660.3699999</v>
      </c>
      <c r="O126" s="313"/>
      <c r="P126" s="313"/>
      <c r="Q126" s="313"/>
      <c r="R126" s="312"/>
      <c r="T126" s="319">
        <v>0.17746290459296504</v>
      </c>
      <c r="U126" s="313"/>
      <c r="V126" s="313"/>
      <c r="W126" s="313"/>
      <c r="X126" s="312"/>
    </row>
    <row r="127" spans="1:24" ht="17.100000000000001" customHeight="1">
      <c r="A127" s="311" t="s">
        <v>74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2"/>
      <c r="N127" s="323">
        <v>1826968685.8399999</v>
      </c>
      <c r="O127" s="313"/>
      <c r="P127" s="313"/>
      <c r="Q127" s="313"/>
      <c r="R127" s="312"/>
      <c r="T127" s="319">
        <v>5.4775868652653679E-2</v>
      </c>
      <c r="U127" s="313"/>
      <c r="V127" s="313"/>
      <c r="W127" s="313"/>
      <c r="X127" s="312"/>
    </row>
    <row r="128" spans="1:24" ht="17.100000000000001" customHeight="1">
      <c r="A128" s="311" t="s">
        <v>75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2"/>
      <c r="N128" s="323">
        <v>2957206744.6599998</v>
      </c>
      <c r="O128" s="313"/>
      <c r="P128" s="313"/>
      <c r="Q128" s="313"/>
      <c r="R128" s="312"/>
      <c r="T128" s="319">
        <v>8.8662476527210571E-2</v>
      </c>
      <c r="U128" s="313"/>
      <c r="V128" s="313"/>
      <c r="W128" s="313"/>
      <c r="X128" s="312"/>
    </row>
    <row r="129" spans="1:25" ht="17.100000000000001" customHeight="1">
      <c r="A129" s="311" t="s">
        <v>76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2"/>
      <c r="N129" s="323">
        <v>54639743.119999997</v>
      </c>
      <c r="O129" s="313"/>
      <c r="P129" s="313"/>
      <c r="Q129" s="313"/>
      <c r="R129" s="312"/>
      <c r="T129" s="319">
        <v>1.6381996120419383E-3</v>
      </c>
      <c r="U129" s="313"/>
      <c r="V129" s="313"/>
      <c r="W129" s="313"/>
      <c r="X129" s="312"/>
    </row>
    <row r="130" spans="1:25" ht="17.100000000000001" customHeight="1">
      <c r="A130" s="311" t="s">
        <v>228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2"/>
      <c r="N130" s="323">
        <v>0</v>
      </c>
      <c r="O130" s="313"/>
      <c r="P130" s="313"/>
      <c r="Q130" s="313"/>
      <c r="R130" s="312"/>
      <c r="T130" s="319">
        <v>0</v>
      </c>
      <c r="U130" s="313"/>
      <c r="V130" s="313"/>
      <c r="W130" s="313"/>
      <c r="X130" s="312"/>
    </row>
    <row r="131" spans="1:25" ht="17.100000000000001" customHeight="1">
      <c r="A131" s="311" t="s">
        <v>233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2"/>
      <c r="N131" s="323">
        <v>0</v>
      </c>
      <c r="O131" s="313"/>
      <c r="P131" s="313"/>
      <c r="Q131" s="313"/>
      <c r="R131" s="312"/>
      <c r="T131" s="319">
        <v>0</v>
      </c>
      <c r="U131" s="313"/>
      <c r="V131" s="313"/>
      <c r="W131" s="313"/>
      <c r="X131" s="312"/>
    </row>
    <row r="132" spans="1:25" ht="17.100000000000001" customHeight="1">
      <c r="A132" s="311" t="s">
        <v>234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2"/>
      <c r="N132" s="323">
        <v>0</v>
      </c>
      <c r="O132" s="313"/>
      <c r="P132" s="313"/>
      <c r="Q132" s="313"/>
      <c r="R132" s="312"/>
      <c r="T132" s="319">
        <v>0</v>
      </c>
      <c r="U132" s="313"/>
      <c r="V132" s="313"/>
      <c r="W132" s="313"/>
      <c r="X132" s="312"/>
    </row>
    <row r="133" spans="1:25" ht="17.100000000000001" customHeight="1">
      <c r="A133" s="311" t="s">
        <v>244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2"/>
      <c r="N133" s="323">
        <v>0</v>
      </c>
      <c r="O133" s="313"/>
      <c r="P133" s="313"/>
      <c r="Q133" s="313"/>
      <c r="R133" s="312"/>
      <c r="T133" s="319">
        <v>0</v>
      </c>
      <c r="U133" s="313"/>
      <c r="V133" s="313"/>
      <c r="W133" s="313"/>
      <c r="X133" s="312"/>
    </row>
    <row r="134" spans="1:25" ht="17.100000000000001" customHeight="1">
      <c r="A134" s="311" t="s">
        <v>245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2"/>
      <c r="N134" s="323">
        <v>0</v>
      </c>
      <c r="O134" s="313"/>
      <c r="P134" s="313"/>
      <c r="Q134" s="313"/>
      <c r="R134" s="312"/>
      <c r="T134" s="319">
        <v>0</v>
      </c>
      <c r="U134" s="313"/>
      <c r="V134" s="313"/>
      <c r="W134" s="313"/>
      <c r="X134" s="312"/>
    </row>
    <row r="135" spans="1:25" ht="17.100000000000001" customHeight="1">
      <c r="A135" s="311" t="s">
        <v>227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2"/>
      <c r="N135" s="323">
        <v>0</v>
      </c>
      <c r="O135" s="313"/>
      <c r="P135" s="313"/>
      <c r="Q135" s="313"/>
      <c r="R135" s="312"/>
      <c r="T135" s="319">
        <v>0</v>
      </c>
      <c r="U135" s="313"/>
      <c r="V135" s="313"/>
      <c r="W135" s="313"/>
      <c r="X135" s="312"/>
    </row>
    <row r="136" spans="1:25" ht="17.100000000000001" customHeight="1">
      <c r="A136" s="311" t="s">
        <v>246</v>
      </c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2"/>
      <c r="N136" s="323">
        <v>0</v>
      </c>
      <c r="O136" s="313"/>
      <c r="P136" s="313"/>
      <c r="Q136" s="313"/>
      <c r="R136" s="312"/>
      <c r="T136" s="319">
        <v>0</v>
      </c>
      <c r="U136" s="313"/>
      <c r="V136" s="313"/>
      <c r="W136" s="313"/>
      <c r="X136" s="312"/>
    </row>
    <row r="137" spans="1:25" ht="16.899999999999999" customHeight="1">
      <c r="A137" s="321" t="s">
        <v>40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2"/>
      <c r="N137" s="322">
        <v>33353531961.77</v>
      </c>
      <c r="O137" s="313"/>
      <c r="P137" s="313"/>
      <c r="Q137" s="313"/>
      <c r="R137" s="312"/>
      <c r="T137" s="311" t="s">
        <v>25</v>
      </c>
      <c r="U137" s="313"/>
      <c r="V137" s="313"/>
      <c r="W137" s="313"/>
      <c r="X137" s="312"/>
    </row>
    <row r="138" spans="1:25" ht="0" hidden="1" customHeight="1"/>
    <row r="139" spans="1:25" ht="10.5" customHeight="1"/>
    <row r="140" spans="1:25" ht="17.100000000000001" customHeight="1">
      <c r="A140" s="317" t="s">
        <v>79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2"/>
    </row>
    <row r="141" spans="1:25" ht="17.100000000000001" customHeight="1">
      <c r="A141" s="317" t="s">
        <v>80</v>
      </c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2"/>
      <c r="N141" s="318" t="s">
        <v>225</v>
      </c>
      <c r="O141" s="313"/>
      <c r="P141" s="313"/>
      <c r="Q141" s="313"/>
      <c r="R141" s="313"/>
      <c r="S141" s="313"/>
      <c r="T141" s="312"/>
      <c r="U141" s="318" t="s">
        <v>33</v>
      </c>
      <c r="V141" s="313"/>
      <c r="W141" s="313"/>
      <c r="X141" s="313"/>
      <c r="Y141" s="312"/>
    </row>
    <row r="142" spans="1:25" ht="17.100000000000001" customHeight="1">
      <c r="A142" s="311" t="s">
        <v>81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2"/>
      <c r="N142" s="323">
        <v>3318060775.5300002</v>
      </c>
      <c r="O142" s="313"/>
      <c r="P142" s="313"/>
      <c r="Q142" s="313"/>
      <c r="R142" s="313"/>
      <c r="S142" s="313"/>
      <c r="T142" s="312"/>
      <c r="U142" s="319">
        <v>9.9481541545080723E-2</v>
      </c>
      <c r="V142" s="313"/>
      <c r="W142" s="313"/>
      <c r="X142" s="313"/>
      <c r="Y142" s="312"/>
    </row>
    <row r="143" spans="1:25" ht="17.100000000000001" customHeight="1">
      <c r="A143" s="311" t="s">
        <v>82</v>
      </c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2"/>
      <c r="N143" s="323">
        <v>5665071567.4499998</v>
      </c>
      <c r="O143" s="313"/>
      <c r="P143" s="313"/>
      <c r="Q143" s="313"/>
      <c r="R143" s="313"/>
      <c r="S143" s="313"/>
      <c r="T143" s="312"/>
      <c r="U143" s="319">
        <v>0.16984922538168779</v>
      </c>
      <c r="V143" s="313"/>
      <c r="W143" s="313"/>
      <c r="X143" s="313"/>
      <c r="Y143" s="312"/>
    </row>
    <row r="144" spans="1:25" ht="17.100000000000001" customHeight="1">
      <c r="A144" s="311" t="s">
        <v>83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2"/>
      <c r="N144" s="323">
        <v>5822902727.6000004</v>
      </c>
      <c r="O144" s="313"/>
      <c r="P144" s="313"/>
      <c r="Q144" s="313"/>
      <c r="R144" s="313"/>
      <c r="S144" s="313"/>
      <c r="T144" s="312"/>
      <c r="U144" s="319">
        <v>0.17458129274807366</v>
      </c>
      <c r="V144" s="313"/>
      <c r="W144" s="313"/>
      <c r="X144" s="313"/>
      <c r="Y144" s="312"/>
    </row>
    <row r="145" spans="1:25" ht="17.100000000000001" customHeight="1">
      <c r="A145" s="311" t="s">
        <v>84</v>
      </c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2"/>
      <c r="N145" s="323">
        <v>8339620671.2200003</v>
      </c>
      <c r="O145" s="313"/>
      <c r="P145" s="313"/>
      <c r="Q145" s="313"/>
      <c r="R145" s="313"/>
      <c r="S145" s="313"/>
      <c r="T145" s="312"/>
      <c r="U145" s="319">
        <v>0.25003710793744177</v>
      </c>
      <c r="V145" s="313"/>
      <c r="W145" s="313"/>
      <c r="X145" s="313"/>
      <c r="Y145" s="312"/>
    </row>
    <row r="146" spans="1:25" ht="17.100000000000001" customHeight="1">
      <c r="A146" s="311" t="s">
        <v>85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2"/>
      <c r="N146" s="323">
        <v>10207876219.969999</v>
      </c>
      <c r="O146" s="313"/>
      <c r="P146" s="313"/>
      <c r="Q146" s="313"/>
      <c r="R146" s="313"/>
      <c r="S146" s="313"/>
      <c r="T146" s="312"/>
      <c r="U146" s="319">
        <v>0.30605083238771602</v>
      </c>
      <c r="V146" s="313"/>
      <c r="W146" s="313"/>
      <c r="X146" s="313"/>
      <c r="Y146" s="312"/>
    </row>
    <row r="147" spans="1:25" ht="17.100000000000001" customHeight="1">
      <c r="A147" s="321" t="s">
        <v>40</v>
      </c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2"/>
      <c r="N147" s="322">
        <v>33353531961.77</v>
      </c>
      <c r="O147" s="313"/>
      <c r="P147" s="313"/>
      <c r="Q147" s="313"/>
      <c r="R147" s="313"/>
      <c r="S147" s="313"/>
      <c r="T147" s="312"/>
      <c r="U147" s="311" t="s">
        <v>25</v>
      </c>
      <c r="V147" s="313"/>
      <c r="W147" s="313"/>
      <c r="X147" s="313"/>
      <c r="Y147" s="312"/>
    </row>
    <row r="148" spans="1:25" ht="9.75" customHeight="1"/>
    <row r="149" spans="1:25" ht="17.100000000000001" customHeight="1">
      <c r="A149" s="317" t="s">
        <v>86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2"/>
    </row>
    <row r="150" spans="1:25" ht="17.100000000000001" customHeight="1">
      <c r="A150" s="317" t="s">
        <v>87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2"/>
      <c r="N150" s="318" t="s">
        <v>225</v>
      </c>
      <c r="O150" s="313"/>
      <c r="P150" s="313"/>
      <c r="Q150" s="313"/>
      <c r="R150" s="312"/>
      <c r="T150" s="318" t="s">
        <v>33</v>
      </c>
      <c r="U150" s="313"/>
      <c r="V150" s="313"/>
      <c r="W150" s="313"/>
      <c r="X150" s="312"/>
    </row>
    <row r="151" spans="1:25" ht="17.100000000000001" customHeight="1">
      <c r="A151" s="311" t="s">
        <v>88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2"/>
      <c r="N151" s="323">
        <v>33353531961.77</v>
      </c>
      <c r="O151" s="313"/>
      <c r="P151" s="313"/>
      <c r="Q151" s="313"/>
      <c r="R151" s="312"/>
      <c r="T151" s="319">
        <v>1</v>
      </c>
      <c r="U151" s="313"/>
      <c r="V151" s="313"/>
      <c r="W151" s="313"/>
      <c r="X151" s="312"/>
    </row>
    <row r="152" spans="1:25" ht="17.100000000000001" customHeight="1">
      <c r="A152" s="321" t="s">
        <v>40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2"/>
      <c r="N152" s="322">
        <v>33353531961.77</v>
      </c>
      <c r="O152" s="313"/>
      <c r="P152" s="313"/>
      <c r="Q152" s="313"/>
      <c r="R152" s="312"/>
      <c r="T152" s="311" t="s">
        <v>25</v>
      </c>
      <c r="U152" s="313"/>
      <c r="V152" s="313"/>
      <c r="W152" s="313"/>
      <c r="X152" s="312"/>
    </row>
    <row r="153" spans="1:25" ht="0" hidden="1" customHeight="1"/>
    <row r="154" spans="1:25" ht="8.1" customHeight="1"/>
    <row r="155" spans="1:25" ht="17.100000000000001" customHeight="1">
      <c r="A155" s="317" t="s">
        <v>89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2"/>
    </row>
    <row r="156" spans="1:25" ht="17.100000000000001" customHeight="1">
      <c r="A156" s="317" t="s">
        <v>90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2"/>
      <c r="N156" s="318" t="s">
        <v>226</v>
      </c>
      <c r="O156" s="313"/>
      <c r="P156" s="313"/>
      <c r="Q156" s="313"/>
      <c r="R156" s="312"/>
      <c r="T156" s="318" t="s">
        <v>33</v>
      </c>
      <c r="U156" s="313"/>
      <c r="V156" s="313"/>
      <c r="W156" s="313"/>
      <c r="X156" s="312"/>
    </row>
    <row r="157" spans="1:25" ht="17.100000000000001" customHeight="1">
      <c r="A157" s="311" t="s">
        <v>91</v>
      </c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2"/>
      <c r="N157" s="323">
        <v>141741957.12</v>
      </c>
      <c r="O157" s="313"/>
      <c r="P157" s="313"/>
      <c r="Q157" s="313"/>
      <c r="R157" s="312"/>
      <c r="T157" s="319">
        <v>4.2102723830109556E-3</v>
      </c>
      <c r="U157" s="313"/>
      <c r="V157" s="313"/>
      <c r="W157" s="313"/>
      <c r="X157" s="312"/>
    </row>
    <row r="158" spans="1:25" ht="17.100000000000001" customHeight="1">
      <c r="A158" s="311" t="s">
        <v>92</v>
      </c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2"/>
      <c r="N158" s="323">
        <v>5424956.1200000001</v>
      </c>
      <c r="O158" s="313"/>
      <c r="P158" s="313"/>
      <c r="Q158" s="313"/>
      <c r="R158" s="312"/>
      <c r="T158" s="319">
        <v>1.611417211612597E-4</v>
      </c>
      <c r="U158" s="313"/>
      <c r="V158" s="313"/>
      <c r="W158" s="313"/>
      <c r="X158" s="312"/>
    </row>
    <row r="159" spans="1:25" ht="17.100000000000001" customHeight="1">
      <c r="A159" s="311" t="s">
        <v>93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2"/>
      <c r="N159" s="323">
        <v>33518578251.360001</v>
      </c>
      <c r="O159" s="313"/>
      <c r="P159" s="313"/>
      <c r="Q159" s="313"/>
      <c r="R159" s="312"/>
      <c r="T159" s="319">
        <v>0.99562858589582781</v>
      </c>
      <c r="U159" s="313"/>
      <c r="V159" s="313"/>
      <c r="W159" s="313"/>
      <c r="X159" s="312"/>
    </row>
    <row r="160" spans="1:25" ht="16.899999999999999" customHeight="1">
      <c r="A160" s="321" t="s">
        <v>40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2"/>
      <c r="N160" s="322">
        <v>33665745164.599998</v>
      </c>
      <c r="O160" s="313"/>
      <c r="P160" s="313"/>
      <c r="Q160" s="313"/>
      <c r="R160" s="312"/>
      <c r="T160" s="311" t="s">
        <v>25</v>
      </c>
      <c r="U160" s="313"/>
      <c r="V160" s="313"/>
      <c r="W160" s="313"/>
      <c r="X160" s="312"/>
    </row>
    <row r="161" spans="1:24" ht="0" hidden="1" customHeight="1"/>
    <row r="162" spans="1:24" ht="10.15" customHeight="1"/>
    <row r="163" spans="1:24" ht="17.100000000000001" customHeight="1">
      <c r="A163" s="317" t="s">
        <v>94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2"/>
    </row>
    <row r="164" spans="1:24" ht="17.100000000000001" customHeight="1">
      <c r="A164" s="317" t="s">
        <v>95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2"/>
      <c r="N164" s="318" t="s">
        <v>225</v>
      </c>
      <c r="O164" s="313"/>
      <c r="P164" s="313"/>
      <c r="Q164" s="313"/>
      <c r="R164" s="312"/>
      <c r="T164" s="318" t="s">
        <v>33</v>
      </c>
      <c r="U164" s="313"/>
      <c r="V164" s="313"/>
      <c r="W164" s="313"/>
      <c r="X164" s="312"/>
    </row>
    <row r="165" spans="1:24" ht="17.100000000000001" customHeight="1">
      <c r="A165" s="311" t="s">
        <v>96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2"/>
      <c r="N165" s="323">
        <v>7932739302.6000004</v>
      </c>
      <c r="O165" s="313"/>
      <c r="P165" s="313"/>
      <c r="Q165" s="313"/>
      <c r="R165" s="312"/>
      <c r="T165" s="319">
        <v>0.2378380590005445</v>
      </c>
      <c r="U165" s="313"/>
      <c r="V165" s="313"/>
      <c r="W165" s="313"/>
      <c r="X165" s="312"/>
    </row>
    <row r="166" spans="1:24" ht="17.100000000000001" customHeight="1">
      <c r="A166" s="311" t="s">
        <v>97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2"/>
      <c r="N166" s="323">
        <v>277306948.29000002</v>
      </c>
      <c r="O166" s="313"/>
      <c r="P166" s="313"/>
      <c r="Q166" s="313"/>
      <c r="R166" s="312"/>
      <c r="T166" s="319">
        <v>8.3141704035377944E-3</v>
      </c>
      <c r="U166" s="313"/>
      <c r="V166" s="313"/>
      <c r="W166" s="313"/>
      <c r="X166" s="312"/>
    </row>
    <row r="167" spans="1:24" ht="17.100000000000001" customHeight="1">
      <c r="A167" s="311" t="s">
        <v>98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2"/>
      <c r="N167" s="323">
        <v>2033380811.04</v>
      </c>
      <c r="O167" s="313"/>
      <c r="P167" s="313"/>
      <c r="Q167" s="313"/>
      <c r="R167" s="312"/>
      <c r="T167" s="319">
        <v>6.0964482363387244E-2</v>
      </c>
      <c r="U167" s="313"/>
      <c r="V167" s="313"/>
      <c r="W167" s="313"/>
      <c r="X167" s="312"/>
    </row>
    <row r="168" spans="1:24" ht="17.100000000000001" customHeight="1">
      <c r="A168" s="311" t="s">
        <v>99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2"/>
      <c r="N168" s="323">
        <v>273034334.24000001</v>
      </c>
      <c r="O168" s="313"/>
      <c r="P168" s="313"/>
      <c r="Q168" s="313"/>
      <c r="R168" s="312"/>
      <c r="T168" s="319">
        <v>8.1860696058502422E-3</v>
      </c>
      <c r="U168" s="313"/>
      <c r="V168" s="313"/>
      <c r="W168" s="313"/>
      <c r="X168" s="312"/>
    </row>
    <row r="169" spans="1:24" ht="17.100000000000001" customHeight="1">
      <c r="A169" s="311" t="s">
        <v>100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2"/>
      <c r="N169" s="323">
        <v>380151207.16000003</v>
      </c>
      <c r="O169" s="313"/>
      <c r="P169" s="313"/>
      <c r="Q169" s="313"/>
      <c r="R169" s="312"/>
      <c r="T169" s="319">
        <v>1.1397629720166709E-2</v>
      </c>
      <c r="U169" s="313"/>
      <c r="V169" s="313"/>
      <c r="W169" s="313"/>
      <c r="X169" s="312"/>
    </row>
    <row r="170" spans="1:24" ht="17.100000000000001" customHeight="1">
      <c r="A170" s="311" t="s">
        <v>101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2"/>
      <c r="N170" s="323">
        <v>4433908373.2399998</v>
      </c>
      <c r="O170" s="313"/>
      <c r="P170" s="313"/>
      <c r="Q170" s="313"/>
      <c r="R170" s="312"/>
      <c r="T170" s="319">
        <v>0.13293669702873356</v>
      </c>
      <c r="U170" s="313"/>
      <c r="V170" s="313"/>
      <c r="W170" s="313"/>
      <c r="X170" s="312"/>
    </row>
    <row r="171" spans="1:24" ht="17.100000000000001" customHeight="1">
      <c r="A171" s="311" t="s">
        <v>102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2"/>
      <c r="N171" s="323">
        <v>465033032.35000002</v>
      </c>
      <c r="O171" s="313"/>
      <c r="P171" s="313"/>
      <c r="Q171" s="313"/>
      <c r="R171" s="312"/>
      <c r="T171" s="319">
        <v>1.3942542363520103E-2</v>
      </c>
      <c r="U171" s="313"/>
      <c r="V171" s="313"/>
      <c r="W171" s="313"/>
      <c r="X171" s="312"/>
    </row>
    <row r="172" spans="1:24" ht="17.100000000000001" customHeight="1">
      <c r="A172" s="311" t="s">
        <v>103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2"/>
      <c r="N172" s="323">
        <v>879983135.30999994</v>
      </c>
      <c r="O172" s="313"/>
      <c r="P172" s="313"/>
      <c r="Q172" s="313"/>
      <c r="R172" s="312"/>
      <c r="T172" s="319">
        <v>2.6383506739815186E-2</v>
      </c>
      <c r="U172" s="313"/>
      <c r="V172" s="313"/>
      <c r="W172" s="313"/>
      <c r="X172" s="312"/>
    </row>
    <row r="173" spans="1:24" ht="17.100000000000001" customHeight="1">
      <c r="A173" s="311" t="s">
        <v>105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2"/>
      <c r="N173" s="323">
        <v>391822556.83999997</v>
      </c>
      <c r="O173" s="313"/>
      <c r="P173" s="313"/>
      <c r="Q173" s="313"/>
      <c r="R173" s="312"/>
      <c r="T173" s="319">
        <v>1.1747558168325596E-2</v>
      </c>
      <c r="U173" s="313"/>
      <c r="V173" s="313"/>
      <c r="W173" s="313"/>
      <c r="X173" s="312"/>
    </row>
    <row r="174" spans="1:24" ht="17.100000000000001" customHeight="1">
      <c r="A174" s="311" t="s">
        <v>106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2"/>
      <c r="N174" s="323">
        <v>7342121431.8900003</v>
      </c>
      <c r="O174" s="313"/>
      <c r="P174" s="313"/>
      <c r="Q174" s="313"/>
      <c r="R174" s="312"/>
      <c r="T174" s="319">
        <v>0.22013025308101042</v>
      </c>
      <c r="U174" s="313"/>
      <c r="V174" s="313"/>
      <c r="W174" s="313"/>
      <c r="X174" s="312"/>
    </row>
    <row r="175" spans="1:24" ht="17.100000000000001" customHeight="1">
      <c r="A175" s="311" t="s">
        <v>107</v>
      </c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2"/>
      <c r="N175" s="323">
        <v>2138737391.6199999</v>
      </c>
      <c r="O175" s="313"/>
      <c r="P175" s="313"/>
      <c r="Q175" s="313"/>
      <c r="R175" s="312"/>
      <c r="T175" s="319">
        <v>6.412326568806663E-2</v>
      </c>
      <c r="U175" s="313"/>
      <c r="V175" s="313"/>
      <c r="W175" s="313"/>
      <c r="X175" s="312"/>
    </row>
    <row r="176" spans="1:24" ht="17.100000000000001" customHeight="1">
      <c r="A176" s="311" t="s">
        <v>108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2"/>
      <c r="N176" s="323">
        <v>57945303.049999997</v>
      </c>
      <c r="O176" s="313"/>
      <c r="P176" s="313"/>
      <c r="Q176" s="313"/>
      <c r="R176" s="312"/>
      <c r="T176" s="319">
        <v>1.7373063553334388E-3</v>
      </c>
      <c r="U176" s="313"/>
      <c r="V176" s="313"/>
      <c r="W176" s="313"/>
      <c r="X176" s="312"/>
    </row>
    <row r="177" spans="1:24" ht="17.100000000000001" customHeight="1">
      <c r="A177" s="311" t="s">
        <v>110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2"/>
      <c r="N177" s="323">
        <v>265684287.41999999</v>
      </c>
      <c r="O177" s="313"/>
      <c r="P177" s="313"/>
      <c r="Q177" s="313"/>
      <c r="R177" s="312"/>
      <c r="T177" s="319">
        <v>7.9657017351124539E-3</v>
      </c>
      <c r="U177" s="313"/>
      <c r="V177" s="313"/>
      <c r="W177" s="313"/>
      <c r="X177" s="312"/>
    </row>
    <row r="178" spans="1:24" ht="17.100000000000001" customHeight="1">
      <c r="A178" s="311" t="s">
        <v>111</v>
      </c>
      <c r="B178" s="313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2"/>
      <c r="N178" s="323">
        <v>1135633149.8199999</v>
      </c>
      <c r="O178" s="313"/>
      <c r="P178" s="313"/>
      <c r="Q178" s="313"/>
      <c r="R178" s="312"/>
      <c r="T178" s="319">
        <v>3.4048362587856332E-2</v>
      </c>
      <c r="U178" s="313"/>
      <c r="V178" s="313"/>
      <c r="W178" s="313"/>
      <c r="X178" s="312"/>
    </row>
    <row r="179" spans="1:24" ht="17.100000000000001" customHeight="1">
      <c r="A179" s="311" t="s">
        <v>253</v>
      </c>
      <c r="B179" s="313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2"/>
      <c r="N179" s="323">
        <v>1600315504.3699999</v>
      </c>
      <c r="O179" s="313"/>
      <c r="P179" s="313"/>
      <c r="Q179" s="313"/>
      <c r="R179" s="312"/>
      <c r="T179" s="319">
        <v>4.7980390988405376E-2</v>
      </c>
      <c r="U179" s="313"/>
      <c r="V179" s="313"/>
      <c r="W179" s="313"/>
      <c r="X179" s="312"/>
    </row>
    <row r="180" spans="1:24" ht="17.100000000000001" customHeight="1">
      <c r="A180" s="311" t="s">
        <v>112</v>
      </c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2"/>
      <c r="N180" s="323">
        <v>339299777.13999999</v>
      </c>
      <c r="O180" s="313"/>
      <c r="P180" s="313"/>
      <c r="Q180" s="313"/>
      <c r="R180" s="312"/>
      <c r="T180" s="319">
        <v>1.0172828998407343E-2</v>
      </c>
      <c r="U180" s="313"/>
      <c r="V180" s="313"/>
      <c r="W180" s="313"/>
      <c r="X180" s="312"/>
    </row>
    <row r="181" spans="1:24" ht="17.100000000000001" customHeight="1">
      <c r="A181" s="311" t="s">
        <v>113</v>
      </c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2"/>
      <c r="N181" s="323">
        <v>1362421081.53</v>
      </c>
      <c r="O181" s="313"/>
      <c r="P181" s="313"/>
      <c r="Q181" s="313"/>
      <c r="R181" s="312"/>
      <c r="T181" s="319">
        <v>4.0847880311195059E-2</v>
      </c>
      <c r="U181" s="313"/>
      <c r="V181" s="313"/>
      <c r="W181" s="313"/>
      <c r="X181" s="312"/>
    </row>
    <row r="182" spans="1:24" ht="17.100000000000001" customHeight="1">
      <c r="A182" s="311" t="s">
        <v>114</v>
      </c>
      <c r="B182" s="313"/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2"/>
      <c r="N182" s="323">
        <v>2044014333.8599999</v>
      </c>
      <c r="O182" s="313"/>
      <c r="P182" s="313"/>
      <c r="Q182" s="313"/>
      <c r="R182" s="312"/>
      <c r="T182" s="319">
        <v>6.1283294860732002E-2</v>
      </c>
      <c r="U182" s="313"/>
      <c r="V182" s="313"/>
      <c r="W182" s="313"/>
      <c r="X182" s="312"/>
    </row>
    <row r="183" spans="1:24" ht="17.100000000000001" customHeight="1">
      <c r="A183" s="321" t="s">
        <v>40</v>
      </c>
      <c r="B183" s="313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2"/>
      <c r="N183" s="322">
        <v>33353531961.77</v>
      </c>
      <c r="O183" s="313"/>
      <c r="P183" s="313"/>
      <c r="Q183" s="313"/>
      <c r="R183" s="312"/>
      <c r="T183" s="311" t="s">
        <v>25</v>
      </c>
      <c r="U183" s="313"/>
      <c r="V183" s="313"/>
      <c r="W183" s="313"/>
      <c r="X183" s="312"/>
    </row>
    <row r="184" spans="1:24" ht="8.4499999999999993" customHeight="1"/>
    <row r="185" spans="1:24" ht="17.100000000000001" customHeight="1">
      <c r="A185" s="235" t="s">
        <v>115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</row>
    <row r="186" spans="1:24" ht="4.1500000000000004" customHeight="1"/>
    <row r="187" spans="1:24" ht="17.100000000000001" customHeight="1">
      <c r="A187" s="317" t="s">
        <v>116</v>
      </c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2"/>
    </row>
    <row r="188" spans="1:24" ht="17.100000000000001" customHeight="1">
      <c r="A188" s="317" t="s">
        <v>117</v>
      </c>
      <c r="B188" s="313"/>
      <c r="C188" s="313"/>
      <c r="D188" s="313"/>
      <c r="E188" s="313"/>
      <c r="F188" s="313"/>
      <c r="G188" s="313"/>
      <c r="H188" s="313"/>
      <c r="I188" s="312"/>
      <c r="J188" s="318" t="s">
        <v>118</v>
      </c>
      <c r="K188" s="313"/>
      <c r="L188" s="312"/>
      <c r="M188" s="318" t="s">
        <v>119</v>
      </c>
      <c r="N188" s="313"/>
      <c r="O188" s="313"/>
      <c r="P188" s="312"/>
      <c r="Q188" s="318" t="s">
        <v>120</v>
      </c>
      <c r="R188" s="313"/>
      <c r="S188" s="313"/>
      <c r="T188" s="313"/>
      <c r="U188" s="313"/>
      <c r="V188" s="312"/>
      <c r="W188" s="318" t="s">
        <v>121</v>
      </c>
      <c r="X188" s="312"/>
    </row>
    <row r="189" spans="1:24" ht="17.100000000000001" customHeight="1">
      <c r="A189" s="311" t="s">
        <v>122</v>
      </c>
      <c r="B189" s="313"/>
      <c r="C189" s="313"/>
      <c r="D189" s="313"/>
      <c r="E189" s="313"/>
      <c r="F189" s="313"/>
      <c r="G189" s="313"/>
      <c r="H189" s="313"/>
      <c r="I189" s="312"/>
      <c r="J189" s="320">
        <v>33974693050.310001</v>
      </c>
      <c r="K189" s="313"/>
      <c r="L189" s="312"/>
      <c r="M189" s="320">
        <v>33974693050.310001</v>
      </c>
      <c r="N189" s="313"/>
      <c r="O189" s="313"/>
      <c r="P189" s="312"/>
      <c r="Q189" s="320">
        <v>33974693050.310001</v>
      </c>
      <c r="R189" s="313"/>
      <c r="S189" s="313"/>
      <c r="T189" s="313"/>
      <c r="U189" s="313"/>
      <c r="V189" s="312"/>
      <c r="W189" s="320">
        <v>33974693050.310001</v>
      </c>
      <c r="X189" s="312"/>
    </row>
    <row r="190" spans="1:24" ht="17.100000000000001" customHeight="1">
      <c r="A190" s="311" t="s">
        <v>12</v>
      </c>
      <c r="B190" s="313"/>
      <c r="C190" s="313"/>
      <c r="D190" s="313"/>
      <c r="E190" s="313"/>
      <c r="F190" s="313"/>
      <c r="G190" s="313"/>
      <c r="H190" s="313"/>
      <c r="I190" s="312"/>
      <c r="J190" s="319">
        <v>0.49556800000000001</v>
      </c>
      <c r="K190" s="313"/>
      <c r="L190" s="312"/>
      <c r="M190" s="319">
        <v>0.54831200000000002</v>
      </c>
      <c r="N190" s="313"/>
      <c r="O190" s="313"/>
      <c r="P190" s="312"/>
      <c r="Q190" s="319">
        <v>0.61014299999999999</v>
      </c>
      <c r="R190" s="313"/>
      <c r="S190" s="313"/>
      <c r="T190" s="313"/>
      <c r="U190" s="313"/>
      <c r="V190" s="312"/>
      <c r="W190" s="319">
        <v>0.68555999999999995</v>
      </c>
      <c r="X190" s="312"/>
    </row>
    <row r="191" spans="1:24" ht="17.100000000000001" customHeight="1">
      <c r="A191" s="311" t="s">
        <v>123</v>
      </c>
      <c r="B191" s="313"/>
      <c r="C191" s="313"/>
      <c r="D191" s="313"/>
      <c r="E191" s="313"/>
      <c r="F191" s="313"/>
      <c r="G191" s="313"/>
      <c r="H191" s="313"/>
      <c r="I191" s="312"/>
      <c r="J191" s="320">
        <v>33662479847.48</v>
      </c>
      <c r="K191" s="313"/>
      <c r="L191" s="312"/>
      <c r="M191" s="320">
        <v>33375786686.9291</v>
      </c>
      <c r="N191" s="313"/>
      <c r="O191" s="313"/>
      <c r="P191" s="312"/>
      <c r="Q191" s="320">
        <v>32519228277.263565</v>
      </c>
      <c r="R191" s="313"/>
      <c r="S191" s="313"/>
      <c r="T191" s="313"/>
      <c r="U191" s="313"/>
      <c r="V191" s="312"/>
      <c r="W191" s="320">
        <v>30979530468.862476</v>
      </c>
      <c r="X191" s="312"/>
    </row>
    <row r="192" spans="1:24" ht="17.100000000000001" customHeight="1">
      <c r="A192" s="311" t="s">
        <v>124</v>
      </c>
      <c r="B192" s="313"/>
      <c r="C192" s="313"/>
      <c r="D192" s="313"/>
      <c r="E192" s="313"/>
      <c r="F192" s="313"/>
      <c r="G192" s="313"/>
      <c r="H192" s="313"/>
      <c r="I192" s="312"/>
      <c r="J192" s="320">
        <v>28855000000</v>
      </c>
      <c r="K192" s="313"/>
      <c r="L192" s="312"/>
      <c r="M192" s="320">
        <v>28855000000</v>
      </c>
      <c r="N192" s="313"/>
      <c r="O192" s="313"/>
      <c r="P192" s="312"/>
      <c r="Q192" s="320">
        <v>28855000000</v>
      </c>
      <c r="R192" s="313"/>
      <c r="S192" s="313"/>
      <c r="T192" s="313"/>
      <c r="U192" s="313"/>
      <c r="V192" s="312"/>
      <c r="W192" s="320">
        <v>28855000000</v>
      </c>
      <c r="X192" s="312"/>
    </row>
    <row r="193" spans="1:30" ht="17.100000000000001" customHeight="1">
      <c r="A193" s="311" t="s">
        <v>125</v>
      </c>
      <c r="B193" s="313"/>
      <c r="C193" s="313"/>
      <c r="D193" s="313"/>
      <c r="E193" s="313"/>
      <c r="F193" s="313"/>
      <c r="G193" s="313"/>
      <c r="H193" s="313"/>
      <c r="I193" s="312"/>
      <c r="J193" s="352">
        <v>0.16232998585340486</v>
      </c>
      <c r="K193" s="201"/>
      <c r="L193" s="202"/>
      <c r="M193" s="319">
        <v>0.15667200000000001</v>
      </c>
      <c r="N193" s="313"/>
      <c r="O193" s="313"/>
      <c r="P193" s="312"/>
      <c r="Q193" s="319">
        <v>0.12698699999999999</v>
      </c>
      <c r="R193" s="313"/>
      <c r="S193" s="313"/>
      <c r="T193" s="313"/>
      <c r="U193" s="313"/>
      <c r="V193" s="312"/>
      <c r="W193" s="319">
        <v>7.3627000000000095E-2</v>
      </c>
      <c r="X193" s="312"/>
    </row>
    <row r="194" spans="1:30" ht="5.0999999999999996" customHeight="1"/>
    <row r="195" spans="1:30" ht="17.100000000000001" customHeight="1">
      <c r="A195" s="235" t="s">
        <v>126</v>
      </c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6"/>
      <c r="X195" s="316"/>
    </row>
    <row r="196" spans="1:30" ht="3.95" customHeight="1"/>
    <row r="197" spans="1:30" ht="17.100000000000001" customHeight="1">
      <c r="B197" s="317" t="s">
        <v>127</v>
      </c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2"/>
      <c r="AC197" s="317" t="s">
        <v>25</v>
      </c>
      <c r="AD197" s="312"/>
    </row>
    <row r="198" spans="1:30" ht="17.100000000000001" customHeight="1">
      <c r="B198" s="317" t="s">
        <v>128</v>
      </c>
      <c r="C198" s="313"/>
      <c r="D198" s="313"/>
      <c r="E198" s="313"/>
      <c r="F198" s="313"/>
      <c r="G198" s="312"/>
      <c r="H198" s="318" t="s">
        <v>129</v>
      </c>
      <c r="I198" s="312"/>
      <c r="J198" s="318" t="s">
        <v>130</v>
      </c>
      <c r="K198" s="313"/>
      <c r="L198" s="313"/>
      <c r="M198" s="313"/>
      <c r="N198" s="313"/>
      <c r="O198" s="312"/>
      <c r="P198" s="318" t="s">
        <v>131</v>
      </c>
      <c r="Q198" s="313"/>
      <c r="R198" s="313"/>
      <c r="S198" s="313"/>
      <c r="T198" s="313"/>
      <c r="U198" s="312"/>
      <c r="V198" s="318" t="s">
        <v>132</v>
      </c>
      <c r="W198" s="313"/>
      <c r="X198" s="313"/>
      <c r="Y198" s="313"/>
      <c r="Z198" s="312"/>
      <c r="AA198" s="318" t="s">
        <v>133</v>
      </c>
      <c r="AB198" s="312"/>
      <c r="AC198" s="318" t="s">
        <v>134</v>
      </c>
      <c r="AD198" s="312"/>
    </row>
    <row r="199" spans="1:30" ht="17.100000000000001" customHeight="1">
      <c r="B199" s="311" t="s">
        <v>272</v>
      </c>
      <c r="C199" s="313"/>
      <c r="D199" s="313"/>
      <c r="E199" s="313"/>
      <c r="F199" s="313"/>
      <c r="G199" s="312"/>
      <c r="H199" s="311" t="s">
        <v>271</v>
      </c>
      <c r="I199" s="312"/>
      <c r="J199" s="311" t="s">
        <v>270</v>
      </c>
      <c r="K199" s="313"/>
      <c r="L199" s="313"/>
      <c r="M199" s="313"/>
      <c r="N199" s="313"/>
      <c r="O199" s="312"/>
      <c r="P199" s="311" t="s">
        <v>258</v>
      </c>
      <c r="Q199" s="313"/>
      <c r="R199" s="313"/>
      <c r="S199" s="313"/>
      <c r="T199" s="313"/>
      <c r="U199" s="312"/>
      <c r="V199" s="314">
        <v>29023500</v>
      </c>
      <c r="W199" s="313"/>
      <c r="X199" s="313"/>
      <c r="Y199" s="313"/>
      <c r="Z199" s="312"/>
      <c r="AA199" s="311" t="s">
        <v>265</v>
      </c>
      <c r="AB199" s="312"/>
      <c r="AC199" s="311" t="s">
        <v>266</v>
      </c>
      <c r="AD199" s="312"/>
    </row>
    <row r="200" spans="1:30" ht="17.100000000000001" customHeight="1">
      <c r="B200" s="311" t="s">
        <v>259</v>
      </c>
      <c r="C200" s="313"/>
      <c r="D200" s="313"/>
      <c r="E200" s="313"/>
      <c r="F200" s="313"/>
      <c r="G200" s="312"/>
      <c r="H200" s="311" t="s">
        <v>260</v>
      </c>
      <c r="I200" s="312"/>
      <c r="J200" s="311" t="s">
        <v>270</v>
      </c>
      <c r="K200" s="313"/>
      <c r="L200" s="313"/>
      <c r="M200" s="313"/>
      <c r="N200" s="313"/>
      <c r="O200" s="312"/>
      <c r="P200" s="311" t="s">
        <v>258</v>
      </c>
      <c r="Q200" s="313"/>
      <c r="R200" s="313"/>
      <c r="S200" s="313"/>
      <c r="T200" s="313"/>
      <c r="U200" s="312"/>
      <c r="V200" s="314">
        <v>19349000</v>
      </c>
      <c r="W200" s="313"/>
      <c r="X200" s="313"/>
      <c r="Y200" s="313"/>
      <c r="Z200" s="312"/>
      <c r="AA200" s="311" t="s">
        <v>148</v>
      </c>
      <c r="AB200" s="312"/>
      <c r="AC200" s="311" t="s">
        <v>139</v>
      </c>
      <c r="AD200" s="312"/>
    </row>
    <row r="201" spans="1:30" ht="17.100000000000001" customHeight="1">
      <c r="B201" s="311" t="s">
        <v>135</v>
      </c>
      <c r="C201" s="313"/>
      <c r="D201" s="313"/>
      <c r="E201" s="313"/>
      <c r="F201" s="313"/>
      <c r="G201" s="312"/>
      <c r="H201" s="311" t="s">
        <v>136</v>
      </c>
      <c r="I201" s="312"/>
      <c r="J201" s="311" t="s">
        <v>137</v>
      </c>
      <c r="K201" s="313"/>
      <c r="L201" s="313"/>
      <c r="M201" s="313"/>
      <c r="N201" s="313"/>
      <c r="O201" s="312"/>
      <c r="P201" s="311" t="s">
        <v>3</v>
      </c>
      <c r="Q201" s="313"/>
      <c r="R201" s="313"/>
      <c r="S201" s="313"/>
      <c r="T201" s="313"/>
      <c r="U201" s="312"/>
      <c r="V201" s="314">
        <v>106724.81</v>
      </c>
      <c r="W201" s="313"/>
      <c r="X201" s="313"/>
      <c r="Y201" s="313"/>
      <c r="Z201" s="312"/>
      <c r="AA201" s="311" t="s">
        <v>141</v>
      </c>
      <c r="AB201" s="312"/>
      <c r="AC201" s="311" t="s">
        <v>142</v>
      </c>
      <c r="AD201" s="312"/>
    </row>
    <row r="202" spans="1:30" ht="17.100000000000001" customHeight="1">
      <c r="B202" s="311" t="s">
        <v>250</v>
      </c>
      <c r="C202" s="313"/>
      <c r="D202" s="313"/>
      <c r="E202" s="313"/>
      <c r="F202" s="313"/>
      <c r="G202" s="312"/>
      <c r="H202" s="311" t="s">
        <v>136</v>
      </c>
      <c r="I202" s="312"/>
      <c r="J202" s="311" t="s">
        <v>137</v>
      </c>
      <c r="K202" s="313"/>
      <c r="L202" s="313"/>
      <c r="M202" s="313"/>
      <c r="N202" s="313"/>
      <c r="O202" s="312"/>
      <c r="P202" s="311" t="s">
        <v>3</v>
      </c>
      <c r="Q202" s="313"/>
      <c r="R202" s="313"/>
      <c r="S202" s="313"/>
      <c r="T202" s="313"/>
      <c r="U202" s="312"/>
      <c r="V202" s="314">
        <v>185499780.03</v>
      </c>
      <c r="W202" s="313"/>
      <c r="X202" s="313"/>
      <c r="Y202" s="313"/>
      <c r="Z202" s="312"/>
      <c r="AA202" s="311" t="s">
        <v>144</v>
      </c>
      <c r="AB202" s="312"/>
      <c r="AC202" s="311" t="s">
        <v>139</v>
      </c>
      <c r="AD202" s="312"/>
    </row>
    <row r="203" spans="1:30" ht="17.100000000000001" customHeight="1">
      <c r="B203" s="311" t="s">
        <v>140</v>
      </c>
      <c r="C203" s="313"/>
      <c r="D203" s="313"/>
      <c r="E203" s="313"/>
      <c r="F203" s="313"/>
      <c r="G203" s="312"/>
      <c r="H203" s="311" t="s">
        <v>136</v>
      </c>
      <c r="I203" s="312"/>
      <c r="J203" s="311" t="s">
        <v>137</v>
      </c>
      <c r="K203" s="313"/>
      <c r="L203" s="313"/>
      <c r="M203" s="313"/>
      <c r="N203" s="313"/>
      <c r="O203" s="312"/>
      <c r="P203" s="311" t="s">
        <v>3</v>
      </c>
      <c r="Q203" s="313"/>
      <c r="R203" s="313"/>
      <c r="S203" s="313"/>
      <c r="T203" s="313"/>
      <c r="U203" s="312"/>
      <c r="V203" s="314">
        <v>50016.79</v>
      </c>
      <c r="W203" s="313"/>
      <c r="X203" s="313"/>
      <c r="Y203" s="313"/>
      <c r="Z203" s="312"/>
      <c r="AA203" s="311" t="s">
        <v>138</v>
      </c>
      <c r="AB203" s="312"/>
      <c r="AC203" s="311" t="s">
        <v>139</v>
      </c>
      <c r="AD203" s="312"/>
    </row>
    <row r="204" spans="1:30" ht="17.100000000000001" customHeight="1">
      <c r="B204" s="311" t="s">
        <v>237</v>
      </c>
      <c r="C204" s="313"/>
      <c r="D204" s="313"/>
      <c r="E204" s="313"/>
      <c r="F204" s="313"/>
      <c r="G204" s="312"/>
      <c r="H204" s="311" t="s">
        <v>191</v>
      </c>
      <c r="I204" s="312"/>
      <c r="J204" s="311" t="s">
        <v>155</v>
      </c>
      <c r="K204" s="313"/>
      <c r="L204" s="313"/>
      <c r="M204" s="313"/>
      <c r="N204" s="313"/>
      <c r="O204" s="312"/>
      <c r="P204" s="311" t="s">
        <v>3</v>
      </c>
      <c r="Q204" s="313"/>
      <c r="R204" s="313"/>
      <c r="S204" s="313"/>
      <c r="T204" s="313"/>
      <c r="U204" s="312"/>
      <c r="V204" s="314">
        <v>25000000</v>
      </c>
      <c r="W204" s="313"/>
      <c r="X204" s="313"/>
      <c r="Y204" s="313"/>
      <c r="Z204" s="312"/>
      <c r="AA204" s="311" t="s">
        <v>148</v>
      </c>
      <c r="AB204" s="312"/>
      <c r="AC204" s="311" t="s">
        <v>139</v>
      </c>
      <c r="AD204" s="312"/>
    </row>
    <row r="205" spans="1:30" ht="17.100000000000001" customHeight="1">
      <c r="B205" s="311" t="s">
        <v>255</v>
      </c>
      <c r="C205" s="313"/>
      <c r="D205" s="313"/>
      <c r="E205" s="313"/>
      <c r="F205" s="313"/>
      <c r="G205" s="312"/>
      <c r="H205" s="311" t="s">
        <v>256</v>
      </c>
      <c r="I205" s="312"/>
      <c r="J205" s="311" t="s">
        <v>147</v>
      </c>
      <c r="K205" s="313"/>
      <c r="L205" s="313"/>
      <c r="M205" s="313"/>
      <c r="N205" s="313"/>
      <c r="O205" s="312"/>
      <c r="P205" s="311" t="s">
        <v>3</v>
      </c>
      <c r="Q205" s="313"/>
      <c r="R205" s="313"/>
      <c r="S205" s="313"/>
      <c r="T205" s="313"/>
      <c r="U205" s="312"/>
      <c r="V205" s="314">
        <v>50000000</v>
      </c>
      <c r="W205" s="313"/>
      <c r="X205" s="313"/>
      <c r="Y205" s="313"/>
      <c r="Z205" s="312"/>
      <c r="AA205" s="311" t="s">
        <v>148</v>
      </c>
      <c r="AB205" s="312"/>
      <c r="AC205" s="311" t="s">
        <v>139</v>
      </c>
      <c r="AD205" s="312"/>
    </row>
    <row r="206" spans="1:30" ht="0" hidden="1" customHeight="1"/>
    <row r="207" spans="1:30" ht="4.9000000000000004" customHeight="1"/>
    <row r="208" spans="1:30" ht="17.100000000000001" customHeight="1">
      <c r="A208" s="235" t="s">
        <v>158</v>
      </c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  <c r="X208" s="316"/>
    </row>
    <row r="209" spans="1:36" ht="3.2" customHeight="1"/>
    <row r="210" spans="1:36" ht="17.100000000000001" customHeight="1">
      <c r="A210" s="317" t="s">
        <v>159</v>
      </c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  <c r="AA210" s="313"/>
      <c r="AB210" s="313"/>
      <c r="AC210" s="313"/>
      <c r="AD210" s="313"/>
      <c r="AE210" s="313"/>
      <c r="AF210" s="313"/>
      <c r="AG210" s="313"/>
      <c r="AH210" s="312"/>
    </row>
    <row r="211" spans="1:36">
      <c r="A211" s="317" t="s">
        <v>129</v>
      </c>
      <c r="B211" s="313"/>
      <c r="C211" s="312"/>
      <c r="D211" s="318" t="s">
        <v>160</v>
      </c>
      <c r="E211" s="313"/>
      <c r="F211" s="312"/>
      <c r="G211" s="318" t="s">
        <v>161</v>
      </c>
      <c r="H211" s="313"/>
      <c r="I211" s="313"/>
      <c r="J211" s="313"/>
      <c r="K211" s="312"/>
      <c r="L211" s="318" t="s">
        <v>162</v>
      </c>
      <c r="M211" s="313"/>
      <c r="N211" s="313"/>
      <c r="O211" s="313"/>
      <c r="P211" s="313"/>
      <c r="Q211" s="313"/>
      <c r="R211" s="312"/>
      <c r="T211" s="318" t="s">
        <v>163</v>
      </c>
      <c r="U211" s="313"/>
      <c r="V211" s="313"/>
      <c r="W211" s="312"/>
      <c r="X211" s="318" t="s">
        <v>164</v>
      </c>
      <c r="Y211" s="313"/>
      <c r="Z211" s="313"/>
      <c r="AA211" s="312"/>
      <c r="AB211" s="318" t="s">
        <v>165</v>
      </c>
      <c r="AC211" s="312"/>
      <c r="AD211" s="318" t="s">
        <v>166</v>
      </c>
      <c r="AE211" s="313"/>
      <c r="AF211" s="312"/>
      <c r="AG211" s="101" t="s">
        <v>167</v>
      </c>
      <c r="AH211" s="101" t="s">
        <v>168</v>
      </c>
    </row>
    <row r="212" spans="1:36">
      <c r="A212" s="311" t="s">
        <v>175</v>
      </c>
      <c r="B212" s="313"/>
      <c r="C212" s="312"/>
      <c r="D212" s="311" t="s">
        <v>3</v>
      </c>
      <c r="E212" s="313"/>
      <c r="F212" s="312"/>
      <c r="G212" s="314">
        <v>1700000000</v>
      </c>
      <c r="H212" s="313"/>
      <c r="I212" s="313"/>
      <c r="J212" s="313"/>
      <c r="K212" s="312"/>
      <c r="L212" s="314">
        <v>1700000000</v>
      </c>
      <c r="M212" s="313"/>
      <c r="N212" s="313"/>
      <c r="O212" s="313"/>
      <c r="P212" s="313"/>
      <c r="Q212" s="313"/>
      <c r="R212" s="312"/>
      <c r="T212" s="315">
        <v>42282</v>
      </c>
      <c r="U212" s="313"/>
      <c r="V212" s="313"/>
      <c r="W212" s="312"/>
      <c r="X212" s="315">
        <v>43767</v>
      </c>
      <c r="Y212" s="313"/>
      <c r="Z212" s="313"/>
      <c r="AA212" s="312"/>
      <c r="AB212" s="311" t="s">
        <v>170</v>
      </c>
      <c r="AC212" s="312"/>
      <c r="AD212" s="311" t="s">
        <v>171</v>
      </c>
      <c r="AE212" s="313"/>
      <c r="AF212" s="312"/>
      <c r="AG212" s="100" t="s">
        <v>172</v>
      </c>
      <c r="AH212" s="99">
        <v>44133</v>
      </c>
    </row>
    <row r="213" spans="1:36">
      <c r="A213" s="311" t="s">
        <v>176</v>
      </c>
      <c r="B213" s="313"/>
      <c r="C213" s="312"/>
      <c r="D213" s="311" t="s">
        <v>3</v>
      </c>
      <c r="E213" s="313"/>
      <c r="F213" s="312"/>
      <c r="G213" s="314">
        <v>5000000000</v>
      </c>
      <c r="H213" s="313"/>
      <c r="I213" s="313"/>
      <c r="J213" s="313"/>
      <c r="K213" s="312"/>
      <c r="L213" s="314">
        <v>5000000000</v>
      </c>
      <c r="M213" s="313"/>
      <c r="N213" s="313"/>
      <c r="O213" s="313"/>
      <c r="P213" s="313"/>
      <c r="Q213" s="313"/>
      <c r="R213" s="312"/>
      <c r="T213" s="315">
        <v>42282</v>
      </c>
      <c r="U213" s="313"/>
      <c r="V213" s="313"/>
      <c r="W213" s="312"/>
      <c r="X213" s="315">
        <v>44057</v>
      </c>
      <c r="Y213" s="313"/>
      <c r="Z213" s="313"/>
      <c r="AA213" s="312"/>
      <c r="AB213" s="311" t="s">
        <v>170</v>
      </c>
      <c r="AC213" s="312"/>
      <c r="AD213" s="311" t="s">
        <v>171</v>
      </c>
      <c r="AE213" s="313"/>
      <c r="AF213" s="312"/>
      <c r="AG213" s="100" t="s">
        <v>172</v>
      </c>
      <c r="AH213" s="99">
        <v>44424</v>
      </c>
    </row>
    <row r="214" spans="1:36">
      <c r="A214" s="311" t="s">
        <v>177</v>
      </c>
      <c r="B214" s="313"/>
      <c r="C214" s="312"/>
      <c r="D214" s="311" t="s">
        <v>3</v>
      </c>
      <c r="E214" s="313"/>
      <c r="F214" s="312"/>
      <c r="G214" s="314">
        <v>6200000000</v>
      </c>
      <c r="H214" s="313"/>
      <c r="I214" s="313"/>
      <c r="J214" s="313"/>
      <c r="K214" s="312"/>
      <c r="L214" s="314">
        <v>6200000000</v>
      </c>
      <c r="M214" s="313"/>
      <c r="N214" s="313"/>
      <c r="O214" s="313"/>
      <c r="P214" s="313"/>
      <c r="Q214" s="313"/>
      <c r="R214" s="312"/>
      <c r="T214" s="315">
        <v>42282</v>
      </c>
      <c r="U214" s="313"/>
      <c r="V214" s="313"/>
      <c r="W214" s="312"/>
      <c r="X214" s="315">
        <v>44483</v>
      </c>
      <c r="Y214" s="313"/>
      <c r="Z214" s="313"/>
      <c r="AA214" s="312"/>
      <c r="AB214" s="311" t="s">
        <v>170</v>
      </c>
      <c r="AC214" s="312"/>
      <c r="AD214" s="311" t="s">
        <v>171</v>
      </c>
      <c r="AE214" s="313"/>
      <c r="AF214" s="312"/>
      <c r="AG214" s="100" t="s">
        <v>172</v>
      </c>
      <c r="AH214" s="99">
        <v>44848</v>
      </c>
    </row>
    <row r="215" spans="1:36">
      <c r="A215" s="311" t="s">
        <v>239</v>
      </c>
      <c r="B215" s="313"/>
      <c r="C215" s="312"/>
      <c r="D215" s="311" t="s">
        <v>3</v>
      </c>
      <c r="E215" s="313"/>
      <c r="F215" s="312"/>
      <c r="G215" s="314">
        <v>6150000000</v>
      </c>
      <c r="H215" s="313"/>
      <c r="I215" s="313"/>
      <c r="J215" s="313"/>
      <c r="K215" s="312"/>
      <c r="L215" s="314">
        <v>6150000000</v>
      </c>
      <c r="M215" s="313"/>
      <c r="N215" s="313"/>
      <c r="O215" s="313"/>
      <c r="P215" s="313"/>
      <c r="Q215" s="313"/>
      <c r="R215" s="312"/>
      <c r="T215" s="315">
        <v>42782</v>
      </c>
      <c r="U215" s="313"/>
      <c r="V215" s="313"/>
      <c r="W215" s="312"/>
      <c r="X215" s="315">
        <v>44678</v>
      </c>
      <c r="Y215" s="313"/>
      <c r="Z215" s="313"/>
      <c r="AA215" s="312"/>
      <c r="AB215" s="311" t="s">
        <v>170</v>
      </c>
      <c r="AC215" s="312"/>
      <c r="AD215" s="311" t="s">
        <v>171</v>
      </c>
      <c r="AE215" s="313"/>
      <c r="AF215" s="312"/>
      <c r="AG215" s="100" t="s">
        <v>172</v>
      </c>
      <c r="AH215" s="99">
        <v>45043</v>
      </c>
    </row>
    <row r="216" spans="1:36">
      <c r="A216" s="311" t="s">
        <v>241</v>
      </c>
      <c r="B216" s="313"/>
      <c r="C216" s="312"/>
      <c r="D216" s="311" t="s">
        <v>3</v>
      </c>
      <c r="E216" s="313"/>
      <c r="F216" s="312"/>
      <c r="G216" s="314">
        <v>5000000000</v>
      </c>
      <c r="H216" s="313"/>
      <c r="I216" s="313"/>
      <c r="J216" s="313"/>
      <c r="K216" s="312"/>
      <c r="L216" s="314">
        <v>5000000000</v>
      </c>
      <c r="M216" s="313"/>
      <c r="N216" s="313"/>
      <c r="O216" s="313"/>
      <c r="P216" s="313"/>
      <c r="Q216" s="313"/>
      <c r="R216" s="312"/>
      <c r="T216" s="315">
        <v>42829</v>
      </c>
      <c r="U216" s="313"/>
      <c r="V216" s="313"/>
      <c r="W216" s="312"/>
      <c r="X216" s="315">
        <v>44967</v>
      </c>
      <c r="Y216" s="313"/>
      <c r="Z216" s="313"/>
      <c r="AA216" s="312"/>
      <c r="AB216" s="311" t="s">
        <v>170</v>
      </c>
      <c r="AC216" s="312"/>
      <c r="AD216" s="311" t="s">
        <v>171</v>
      </c>
      <c r="AE216" s="313"/>
      <c r="AF216" s="312"/>
      <c r="AG216" s="100" t="s">
        <v>172</v>
      </c>
      <c r="AH216" s="99">
        <v>45332</v>
      </c>
    </row>
    <row r="217" spans="1:36">
      <c r="A217" s="311" t="s">
        <v>257</v>
      </c>
      <c r="B217" s="313"/>
      <c r="C217" s="312"/>
      <c r="D217" s="311" t="s">
        <v>258</v>
      </c>
      <c r="E217" s="313"/>
      <c r="F217" s="312"/>
      <c r="G217" s="314">
        <v>500000000</v>
      </c>
      <c r="H217" s="313"/>
      <c r="I217" s="313"/>
      <c r="J217" s="313"/>
      <c r="K217" s="312"/>
      <c r="L217" s="314">
        <v>4805000000</v>
      </c>
      <c r="M217" s="313"/>
      <c r="N217" s="313"/>
      <c r="O217" s="313"/>
      <c r="P217" s="313"/>
      <c r="Q217" s="313"/>
      <c r="R217" s="312"/>
      <c r="T217" s="315">
        <v>43209</v>
      </c>
      <c r="U217" s="313"/>
      <c r="V217" s="313"/>
      <c r="W217" s="312"/>
      <c r="X217" s="315">
        <v>45042</v>
      </c>
      <c r="Y217" s="313"/>
      <c r="Z217" s="313"/>
      <c r="AA217" s="312"/>
      <c r="AB217" s="311" t="s">
        <v>204</v>
      </c>
      <c r="AC217" s="312"/>
      <c r="AD217" s="353"/>
      <c r="AE217" s="354"/>
      <c r="AF217" s="355"/>
      <c r="AG217" s="100" t="s">
        <v>172</v>
      </c>
      <c r="AH217" s="99">
        <v>45408</v>
      </c>
      <c r="AJ217" s="93"/>
    </row>
    <row r="218" spans="1:36" ht="408.95" customHeight="1"/>
    <row r="219" spans="1:36" ht="98.1" customHeight="1"/>
  </sheetData>
  <mergeCells count="565">
    <mergeCell ref="AD217:AF217"/>
    <mergeCell ref="A216:C216"/>
    <mergeCell ref="D216:F216"/>
    <mergeCell ref="G216:K216"/>
    <mergeCell ref="L216:R216"/>
    <mergeCell ref="T216:W216"/>
    <mergeCell ref="X216:AA216"/>
    <mergeCell ref="AB216:AC216"/>
    <mergeCell ref="AD216:AF216"/>
    <mergeCell ref="A217:C217"/>
    <mergeCell ref="D217:F217"/>
    <mergeCell ref="G217:K217"/>
    <mergeCell ref="L217:R217"/>
    <mergeCell ref="T217:W217"/>
    <mergeCell ref="X217:AA217"/>
    <mergeCell ref="AB217:AC217"/>
    <mergeCell ref="AD215:AF215"/>
    <mergeCell ref="A214:C214"/>
    <mergeCell ref="D214:F214"/>
    <mergeCell ref="G214:K214"/>
    <mergeCell ref="L214:R214"/>
    <mergeCell ref="T214:W214"/>
    <mergeCell ref="X214:AA214"/>
    <mergeCell ref="AB214:AC214"/>
    <mergeCell ref="AD214:AF214"/>
    <mergeCell ref="A215:C215"/>
    <mergeCell ref="D215:F215"/>
    <mergeCell ref="G215:K215"/>
    <mergeCell ref="L215:R215"/>
    <mergeCell ref="T215:W215"/>
    <mergeCell ref="X215:AA215"/>
    <mergeCell ref="AB215:AC215"/>
    <mergeCell ref="AD213:AF213"/>
    <mergeCell ref="A212:C212"/>
    <mergeCell ref="D212:F212"/>
    <mergeCell ref="G212:K212"/>
    <mergeCell ref="L212:R212"/>
    <mergeCell ref="T212:W212"/>
    <mergeCell ref="X212:AA212"/>
    <mergeCell ref="AB212:AC212"/>
    <mergeCell ref="AD212:AF212"/>
    <mergeCell ref="A213:C213"/>
    <mergeCell ref="D213:F213"/>
    <mergeCell ref="G213:K213"/>
    <mergeCell ref="L213:R213"/>
    <mergeCell ref="T213:W213"/>
    <mergeCell ref="X213:AA213"/>
    <mergeCell ref="AB213:AC213"/>
    <mergeCell ref="A208:X208"/>
    <mergeCell ref="A210:AH210"/>
    <mergeCell ref="A211:C211"/>
    <mergeCell ref="D211:F211"/>
    <mergeCell ref="G211:K211"/>
    <mergeCell ref="L211:R211"/>
    <mergeCell ref="T211:W211"/>
    <mergeCell ref="X211:AA211"/>
    <mergeCell ref="AB211:AC211"/>
    <mergeCell ref="AD211:AF211"/>
    <mergeCell ref="AA204:AB204"/>
    <mergeCell ref="AC204:AD204"/>
    <mergeCell ref="B205:G205"/>
    <mergeCell ref="H205:I205"/>
    <mergeCell ref="J205:O205"/>
    <mergeCell ref="P205:U205"/>
    <mergeCell ref="V205:Z205"/>
    <mergeCell ref="AA205:AB205"/>
    <mergeCell ref="AC205:AD205"/>
    <mergeCell ref="B204:G204"/>
    <mergeCell ref="H204:I204"/>
    <mergeCell ref="J204:O204"/>
    <mergeCell ref="P204:U204"/>
    <mergeCell ref="V204:Z204"/>
    <mergeCell ref="B203:G203"/>
    <mergeCell ref="H203:I203"/>
    <mergeCell ref="J203:O203"/>
    <mergeCell ref="P203:U203"/>
    <mergeCell ref="V203:Z203"/>
    <mergeCell ref="AC202:AD202"/>
    <mergeCell ref="B201:G201"/>
    <mergeCell ref="H201:I201"/>
    <mergeCell ref="J201:O201"/>
    <mergeCell ref="P201:U201"/>
    <mergeCell ref="V201:Z201"/>
    <mergeCell ref="AA203:AB203"/>
    <mergeCell ref="AC203:AD203"/>
    <mergeCell ref="AA201:AB201"/>
    <mergeCell ref="AC201:AD201"/>
    <mergeCell ref="B202:G202"/>
    <mergeCell ref="H202:I202"/>
    <mergeCell ref="J202:O202"/>
    <mergeCell ref="P202:U202"/>
    <mergeCell ref="V202:Z202"/>
    <mergeCell ref="AA202:AB202"/>
    <mergeCell ref="A195:X195"/>
    <mergeCell ref="B197:AB197"/>
    <mergeCell ref="AA199:AB199"/>
    <mergeCell ref="AC199:AD199"/>
    <mergeCell ref="B200:G200"/>
    <mergeCell ref="H200:I200"/>
    <mergeCell ref="J200:O200"/>
    <mergeCell ref="P200:U200"/>
    <mergeCell ref="V200:Z200"/>
    <mergeCell ref="AA200:AB200"/>
    <mergeCell ref="AC200:AD200"/>
    <mergeCell ref="B199:G199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H199:I199"/>
    <mergeCell ref="J199:O199"/>
    <mergeCell ref="P199:U199"/>
    <mergeCell ref="V199:Z199"/>
    <mergeCell ref="A193:I193"/>
    <mergeCell ref="J193:L193"/>
    <mergeCell ref="M193:P193"/>
    <mergeCell ref="Q193:V193"/>
    <mergeCell ref="W193:X193"/>
    <mergeCell ref="A192:I192"/>
    <mergeCell ref="J192:L192"/>
    <mergeCell ref="M192:P192"/>
    <mergeCell ref="Q192:V192"/>
    <mergeCell ref="W192:X192"/>
    <mergeCell ref="A191:I191"/>
    <mergeCell ref="J191:L191"/>
    <mergeCell ref="M191:P191"/>
    <mergeCell ref="Q191:V191"/>
    <mergeCell ref="W191:X191"/>
    <mergeCell ref="A190:I190"/>
    <mergeCell ref="J190:L190"/>
    <mergeCell ref="M190:P190"/>
    <mergeCell ref="Q190:V190"/>
    <mergeCell ref="W190:X190"/>
    <mergeCell ref="A189:I189"/>
    <mergeCell ref="J189:L189"/>
    <mergeCell ref="M189:P189"/>
    <mergeCell ref="Q189:V189"/>
    <mergeCell ref="W189:X189"/>
    <mergeCell ref="A185:X185"/>
    <mergeCell ref="A187:X187"/>
    <mergeCell ref="A188:I188"/>
    <mergeCell ref="J188:L188"/>
    <mergeCell ref="M188:P188"/>
    <mergeCell ref="A181:M181"/>
    <mergeCell ref="N181:R181"/>
    <mergeCell ref="T181:X181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78:M178"/>
    <mergeCell ref="N178:R178"/>
    <mergeCell ref="T178:X178"/>
    <mergeCell ref="A179:M179"/>
    <mergeCell ref="N179:R179"/>
    <mergeCell ref="T179:X179"/>
    <mergeCell ref="A180:M180"/>
    <mergeCell ref="N180:R180"/>
    <mergeCell ref="T180:X180"/>
    <mergeCell ref="A175:M175"/>
    <mergeCell ref="N175:R175"/>
    <mergeCell ref="T175:X175"/>
    <mergeCell ref="A176:M176"/>
    <mergeCell ref="N176:R176"/>
    <mergeCell ref="T176:X176"/>
    <mergeCell ref="A177:M177"/>
    <mergeCell ref="N177:R177"/>
    <mergeCell ref="T177:X177"/>
    <mergeCell ref="A172:M172"/>
    <mergeCell ref="N172:R172"/>
    <mergeCell ref="T172:X172"/>
    <mergeCell ref="A173:M173"/>
    <mergeCell ref="N173:R173"/>
    <mergeCell ref="T173:X173"/>
    <mergeCell ref="A174:M174"/>
    <mergeCell ref="N174:R174"/>
    <mergeCell ref="T174:X174"/>
    <mergeCell ref="A169:M169"/>
    <mergeCell ref="N169:R169"/>
    <mergeCell ref="T169:X169"/>
    <mergeCell ref="A170:M170"/>
    <mergeCell ref="N170:R170"/>
    <mergeCell ref="T170:X170"/>
    <mergeCell ref="A171:M171"/>
    <mergeCell ref="N171:R171"/>
    <mergeCell ref="T171:X171"/>
    <mergeCell ref="A166:M166"/>
    <mergeCell ref="N166:R166"/>
    <mergeCell ref="T166:X166"/>
    <mergeCell ref="A167:M167"/>
    <mergeCell ref="N167:R167"/>
    <mergeCell ref="T167:X167"/>
    <mergeCell ref="A168:M168"/>
    <mergeCell ref="N168:R168"/>
    <mergeCell ref="T168:X168"/>
    <mergeCell ref="A160:M160"/>
    <mergeCell ref="N160:R160"/>
    <mergeCell ref="T160:X160"/>
    <mergeCell ref="A163:X163"/>
    <mergeCell ref="A164:M164"/>
    <mergeCell ref="N164:R164"/>
    <mergeCell ref="T164:X164"/>
    <mergeCell ref="A165:M165"/>
    <mergeCell ref="N165:R165"/>
    <mergeCell ref="T165:X165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51:M151"/>
    <mergeCell ref="N151:R151"/>
    <mergeCell ref="T151:X151"/>
    <mergeCell ref="A152:M152"/>
    <mergeCell ref="N152:R152"/>
    <mergeCell ref="T152:X152"/>
    <mergeCell ref="A155:X155"/>
    <mergeCell ref="A156:M156"/>
    <mergeCell ref="N156:R156"/>
    <mergeCell ref="T156:X156"/>
    <mergeCell ref="A146:M146"/>
    <mergeCell ref="N146:T146"/>
    <mergeCell ref="U146:Y146"/>
    <mergeCell ref="A147:M147"/>
    <mergeCell ref="N147:T147"/>
    <mergeCell ref="U147:Y147"/>
    <mergeCell ref="A149:X149"/>
    <mergeCell ref="A150:M150"/>
    <mergeCell ref="N150:R150"/>
    <mergeCell ref="T150:X150"/>
    <mergeCell ref="A143:M143"/>
    <mergeCell ref="N143:T143"/>
    <mergeCell ref="U143:Y143"/>
    <mergeCell ref="A144:M144"/>
    <mergeCell ref="N144:T144"/>
    <mergeCell ref="U144:Y144"/>
    <mergeCell ref="A145:M145"/>
    <mergeCell ref="N145:T145"/>
    <mergeCell ref="U145:Y145"/>
    <mergeCell ref="A137:M137"/>
    <mergeCell ref="N137:R137"/>
    <mergeCell ref="T137:X137"/>
    <mergeCell ref="A140:Y140"/>
    <mergeCell ref="A141:M141"/>
    <mergeCell ref="N141:T141"/>
    <mergeCell ref="U141:Y141"/>
    <mergeCell ref="A142:M142"/>
    <mergeCell ref="N142:T142"/>
    <mergeCell ref="U142:Y142"/>
    <mergeCell ref="A134:M134"/>
    <mergeCell ref="N134:R134"/>
    <mergeCell ref="T134:X134"/>
    <mergeCell ref="A135:M135"/>
    <mergeCell ref="N135:R135"/>
    <mergeCell ref="T135:X135"/>
    <mergeCell ref="A136:M136"/>
    <mergeCell ref="N136:R136"/>
    <mergeCell ref="T136:X136"/>
    <mergeCell ref="A131:M131"/>
    <mergeCell ref="N131:R131"/>
    <mergeCell ref="T131:X131"/>
    <mergeCell ref="A132:M132"/>
    <mergeCell ref="N132:R132"/>
    <mergeCell ref="T132:X132"/>
    <mergeCell ref="A133:M133"/>
    <mergeCell ref="N133:R133"/>
    <mergeCell ref="T133:X133"/>
    <mergeCell ref="A128:M128"/>
    <mergeCell ref="N128:R128"/>
    <mergeCell ref="T128:X128"/>
    <mergeCell ref="A129:M129"/>
    <mergeCell ref="N129:R129"/>
    <mergeCell ref="T129:X129"/>
    <mergeCell ref="A130:M130"/>
    <mergeCell ref="N130:R130"/>
    <mergeCell ref="T130:X130"/>
    <mergeCell ref="A125:M125"/>
    <mergeCell ref="N125:R125"/>
    <mergeCell ref="T125:X125"/>
    <mergeCell ref="A126:M126"/>
    <mergeCell ref="N126:R126"/>
    <mergeCell ref="T126:X126"/>
    <mergeCell ref="A127:M127"/>
    <mergeCell ref="N127:R127"/>
    <mergeCell ref="T127:X127"/>
    <mergeCell ref="A122:M122"/>
    <mergeCell ref="N122:R122"/>
    <mergeCell ref="T122:X122"/>
    <mergeCell ref="A123:M123"/>
    <mergeCell ref="N123:R123"/>
    <mergeCell ref="T123:X123"/>
    <mergeCell ref="A124:M124"/>
    <mergeCell ref="N124:R124"/>
    <mergeCell ref="T124:X124"/>
    <mergeCell ref="A116:M116"/>
    <mergeCell ref="N116:R116"/>
    <mergeCell ref="T116:X116"/>
    <mergeCell ref="A117:M117"/>
    <mergeCell ref="N117:R117"/>
    <mergeCell ref="T117:X117"/>
    <mergeCell ref="A120:X120"/>
    <mergeCell ref="A121:M121"/>
    <mergeCell ref="N121:R121"/>
    <mergeCell ref="T121:X121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0:M110"/>
    <mergeCell ref="N110:R110"/>
    <mergeCell ref="T110:X110"/>
    <mergeCell ref="A111:M111"/>
    <mergeCell ref="N111:R111"/>
    <mergeCell ref="T111:X111"/>
    <mergeCell ref="A112:M112"/>
    <mergeCell ref="N112:R112"/>
    <mergeCell ref="T112:X112"/>
    <mergeCell ref="A107:M107"/>
    <mergeCell ref="N107:R107"/>
    <mergeCell ref="T107:X107"/>
    <mergeCell ref="A108:M108"/>
    <mergeCell ref="N108:R108"/>
    <mergeCell ref="T108:X108"/>
    <mergeCell ref="A109:M109"/>
    <mergeCell ref="N109:R109"/>
    <mergeCell ref="T109:X109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0:X100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95:M95"/>
    <mergeCell ref="N95:R95"/>
    <mergeCell ref="T95:X95"/>
    <mergeCell ref="A96:M96"/>
    <mergeCell ref="N96:R96"/>
    <mergeCell ref="T96:X96"/>
    <mergeCell ref="A97:M97"/>
    <mergeCell ref="N97:R97"/>
    <mergeCell ref="T97:X97"/>
    <mergeCell ref="A89:M89"/>
    <mergeCell ref="N89:R89"/>
    <mergeCell ref="T89:X89"/>
    <mergeCell ref="A90:M90"/>
    <mergeCell ref="N90:R90"/>
    <mergeCell ref="T90:X90"/>
    <mergeCell ref="A93:X93"/>
    <mergeCell ref="A94:M94"/>
    <mergeCell ref="N94:R94"/>
    <mergeCell ref="T94:X94"/>
    <mergeCell ref="A83:M83"/>
    <mergeCell ref="N83:R83"/>
    <mergeCell ref="T83:X83"/>
    <mergeCell ref="A86:X86"/>
    <mergeCell ref="A87:M87"/>
    <mergeCell ref="N87:R87"/>
    <mergeCell ref="T87:X87"/>
    <mergeCell ref="A88:M88"/>
    <mergeCell ref="N88:R88"/>
    <mergeCell ref="T88:X88"/>
    <mergeCell ref="A80:M80"/>
    <mergeCell ref="N80:R80"/>
    <mergeCell ref="T80:X80"/>
    <mergeCell ref="A81:M81"/>
    <mergeCell ref="N81:R81"/>
    <mergeCell ref="T81:X81"/>
    <mergeCell ref="A82:M82"/>
    <mergeCell ref="N82:R82"/>
    <mergeCell ref="T82:X82"/>
    <mergeCell ref="A75:M75"/>
    <mergeCell ref="N75:R75"/>
    <mergeCell ref="T75:X75"/>
    <mergeCell ref="A76:M76"/>
    <mergeCell ref="N76:R76"/>
    <mergeCell ref="T76:X76"/>
    <mergeCell ref="A78:X78"/>
    <mergeCell ref="A79:M79"/>
    <mergeCell ref="N79:R79"/>
    <mergeCell ref="T79:X79"/>
    <mergeCell ref="A72:M72"/>
    <mergeCell ref="N72:R72"/>
    <mergeCell ref="T72:X72"/>
    <mergeCell ref="A73:M73"/>
    <mergeCell ref="N73:R73"/>
    <mergeCell ref="T73:X73"/>
    <mergeCell ref="A74:M74"/>
    <mergeCell ref="N74:R74"/>
    <mergeCell ref="T74:X74"/>
    <mergeCell ref="A69:M69"/>
    <mergeCell ref="N69:R69"/>
    <mergeCell ref="T69:X69"/>
    <mergeCell ref="A70:M70"/>
    <mergeCell ref="N70:R70"/>
    <mergeCell ref="T70:X70"/>
    <mergeCell ref="A71:M71"/>
    <mergeCell ref="N71:R71"/>
    <mergeCell ref="T71:X71"/>
    <mergeCell ref="A64:M64"/>
    <mergeCell ref="N64:R64"/>
    <mergeCell ref="T64:X64"/>
    <mergeCell ref="A66:X66"/>
    <mergeCell ref="A68:X68"/>
    <mergeCell ref="A62:M62"/>
    <mergeCell ref="N62:R62"/>
    <mergeCell ref="T62:X62"/>
    <mergeCell ref="A63:M63"/>
    <mergeCell ref="N63:R63"/>
    <mergeCell ref="A59:M59"/>
    <mergeCell ref="N59:R59"/>
    <mergeCell ref="T59:X59"/>
    <mergeCell ref="T63:X63"/>
    <mergeCell ref="A60:M60"/>
    <mergeCell ref="N60:R60"/>
    <mergeCell ref="T60:X60"/>
    <mergeCell ref="A61:M61"/>
    <mergeCell ref="N61:R61"/>
    <mergeCell ref="T61:X61"/>
    <mergeCell ref="A55:M55"/>
    <mergeCell ref="N55:R55"/>
    <mergeCell ref="T55:X55"/>
    <mergeCell ref="A57:M57"/>
    <mergeCell ref="N57:R57"/>
    <mergeCell ref="T57:X57"/>
    <mergeCell ref="A58:M58"/>
    <mergeCell ref="N58:R58"/>
    <mergeCell ref="T58:X58"/>
    <mergeCell ref="A52:M52"/>
    <mergeCell ref="N52:R52"/>
    <mergeCell ref="T52:X52"/>
    <mergeCell ref="A53:M53"/>
    <mergeCell ref="N53:R53"/>
    <mergeCell ref="T53:X53"/>
    <mergeCell ref="A54:M54"/>
    <mergeCell ref="N54:R54"/>
    <mergeCell ref="T54:X54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44:M44"/>
    <mergeCell ref="N44:R44"/>
    <mergeCell ref="T44:X44"/>
    <mergeCell ref="A45:M45"/>
    <mergeCell ref="N45:R45"/>
    <mergeCell ref="T45:X45"/>
    <mergeCell ref="A47:X47"/>
    <mergeCell ref="A48:M48"/>
    <mergeCell ref="N48:R48"/>
    <mergeCell ref="T48:X48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32:N32"/>
    <mergeCell ref="O32:R32"/>
    <mergeCell ref="T32:X32"/>
    <mergeCell ref="A33:N33"/>
    <mergeCell ref="O33:R33"/>
    <mergeCell ref="T33:X33"/>
    <mergeCell ref="A34:N34"/>
    <mergeCell ref="O34:R34"/>
    <mergeCell ref="T34:X34"/>
    <mergeCell ref="A29:N29"/>
    <mergeCell ref="O29:R29"/>
    <mergeCell ref="T29:X29"/>
    <mergeCell ref="A30:N30"/>
    <mergeCell ref="O30:R30"/>
    <mergeCell ref="T30:X30"/>
    <mergeCell ref="A31:N31"/>
    <mergeCell ref="O31:R31"/>
    <mergeCell ref="T31:X31"/>
    <mergeCell ref="A26:N26"/>
    <mergeCell ref="O26:R26"/>
    <mergeCell ref="T26:X26"/>
    <mergeCell ref="A27:N27"/>
    <mergeCell ref="O27:R27"/>
    <mergeCell ref="T27:X27"/>
    <mergeCell ref="A28:N28"/>
    <mergeCell ref="O28:R28"/>
    <mergeCell ref="T28:X28"/>
    <mergeCell ref="A22:R22"/>
    <mergeCell ref="A24:X24"/>
    <mergeCell ref="A25:N25"/>
    <mergeCell ref="O25:R25"/>
    <mergeCell ref="T25:X25"/>
    <mergeCell ref="A17:R17"/>
    <mergeCell ref="T17:X17"/>
    <mergeCell ref="A18:R18"/>
    <mergeCell ref="T18:X18"/>
    <mergeCell ref="A19:R19"/>
    <mergeCell ref="A10:R10"/>
    <mergeCell ref="T10:X10"/>
    <mergeCell ref="A11:R11"/>
    <mergeCell ref="T11:X11"/>
    <mergeCell ref="A12:R12"/>
    <mergeCell ref="T12:X12"/>
    <mergeCell ref="A13:R13"/>
    <mergeCell ref="T13:X13"/>
    <mergeCell ref="T19:X19"/>
    <mergeCell ref="A14:R14"/>
    <mergeCell ref="T14:X14"/>
    <mergeCell ref="A15:R15"/>
    <mergeCell ref="T15:X15"/>
    <mergeCell ref="A16:R16"/>
    <mergeCell ref="T16:X16"/>
    <mergeCell ref="A1:Q1"/>
    <mergeCell ref="A3:B3"/>
    <mergeCell ref="C3:D3"/>
    <mergeCell ref="F3:H3"/>
    <mergeCell ref="I3:J3"/>
    <mergeCell ref="A6:X6"/>
    <mergeCell ref="A8:X8"/>
    <mergeCell ref="A9:R9"/>
    <mergeCell ref="T9:X9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213"/>
  <sheetViews>
    <sheetView showGridLines="0" workbookViewId="0">
      <pane ySplit="4" topLeftCell="A5" activePane="bottomLeft" state="frozen"/>
      <selection pane="bottomLeft" activeCell="AB192" sqref="AB192"/>
    </sheetView>
  </sheetViews>
  <sheetFormatPr defaultColWidth="11.42578125" defaultRowHeight="15"/>
  <cols>
    <col min="1" max="1" width="0.140625" style="90" customWidth="1"/>
    <col min="2" max="2" width="16.42578125" style="90" customWidth="1"/>
    <col min="3" max="3" width="3.85546875" style="90" customWidth="1"/>
    <col min="4" max="4" width="9.7109375" style="90" customWidth="1"/>
    <col min="5" max="5" width="1" style="90" customWidth="1"/>
    <col min="6" max="6" width="7.85546875" style="90" customWidth="1"/>
    <col min="7" max="7" width="2" style="90" customWidth="1"/>
    <col min="8" max="8" width="6.85546875" style="90" customWidth="1"/>
    <col min="9" max="9" width="11.5703125" style="90" customWidth="1"/>
    <col min="10" max="10" width="1.85546875" style="90" customWidth="1"/>
    <col min="11" max="11" width="6.42578125" style="90" customWidth="1"/>
    <col min="12" max="12" width="5.140625" style="90" customWidth="1"/>
    <col min="13" max="13" width="1.7109375" style="90" customWidth="1"/>
    <col min="14" max="14" width="2.42578125" style="90" customWidth="1"/>
    <col min="15" max="15" width="2.5703125" style="90" customWidth="1"/>
    <col min="16" max="16" width="7" style="90" customWidth="1"/>
    <col min="17" max="17" width="0.85546875" style="90" customWidth="1"/>
    <col min="18" max="18" width="8" style="90" customWidth="1"/>
    <col min="19" max="19" width="0" style="90" hidden="1" customWidth="1"/>
    <col min="20" max="20" width="0.140625" style="90" customWidth="1"/>
    <col min="21" max="21" width="1.85546875" style="90" customWidth="1"/>
    <col min="22" max="22" width="2.7109375" style="90" customWidth="1"/>
    <col min="23" max="23" width="8.7109375" style="90" customWidth="1"/>
    <col min="24" max="24" width="5" style="90" customWidth="1"/>
    <col min="25" max="25" width="0.140625" style="90" customWidth="1"/>
    <col min="26" max="26" width="3.85546875" style="90" customWidth="1"/>
    <col min="27" max="27" width="4.5703125" style="90" customWidth="1"/>
    <col min="28" max="28" width="13.85546875" style="90" customWidth="1"/>
    <col min="29" max="29" width="4.140625" style="90" customWidth="1"/>
    <col min="30" max="30" width="12.140625" style="90" customWidth="1"/>
    <col min="31" max="31" width="0" style="90" hidden="1" customWidth="1"/>
    <col min="32" max="32" width="4.140625" style="90" customWidth="1"/>
    <col min="33" max="33" width="26.5703125" style="90" customWidth="1"/>
    <col min="34" max="34" width="23.85546875" style="90" customWidth="1"/>
    <col min="35" max="35" width="0" style="90" hidden="1" customWidth="1"/>
    <col min="36" max="36" width="28" style="90" customWidth="1"/>
    <col min="37" max="16384" width="11.42578125" style="90"/>
  </cols>
  <sheetData>
    <row r="1" spans="1:24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43465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35488579704.985542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34366012280.080002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18355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18211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1872297.0460399999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30555000000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3.0937177317469491E-2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0.515208</v>
      </c>
      <c r="U16" s="201"/>
      <c r="V16" s="201"/>
      <c r="W16" s="201"/>
      <c r="X16" s="204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0.61204599999999998</v>
      </c>
      <c r="U17" s="201"/>
      <c r="V17" s="201"/>
      <c r="W17" s="201"/>
      <c r="X17" s="204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49.395063999999998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262.09806200000003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34090120465.419998</v>
      </c>
      <c r="P26" s="201"/>
      <c r="Q26" s="201"/>
      <c r="R26" s="202"/>
      <c r="T26" s="213">
        <v>34124979987.268177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275891814.66000003</v>
      </c>
      <c r="P27" s="201"/>
      <c r="Q27" s="201"/>
      <c r="R27" s="202"/>
      <c r="T27" s="213">
        <v>276136161.53514498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1122567424.90554</v>
      </c>
      <c r="P28" s="201"/>
      <c r="Q28" s="201"/>
      <c r="R28" s="202"/>
      <c r="T28" s="213">
        <v>1122567424.90554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201091455.08000001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35488579704.985542</v>
      </c>
      <c r="P30" s="217"/>
      <c r="Q30" s="217"/>
      <c r="R30" s="218"/>
      <c r="T30" s="219">
        <v>35724775028.788864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35212687890.325539</v>
      </c>
      <c r="P31" s="201"/>
      <c r="Q31" s="201"/>
      <c r="R31" s="202"/>
      <c r="T31" s="213">
        <v>35448638867.253716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30555000000</v>
      </c>
      <c r="P32" s="201"/>
      <c r="Q32" s="201"/>
      <c r="R32" s="202"/>
      <c r="T32" s="213">
        <v>30944546444.98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0.16146554426396809</v>
      </c>
      <c r="P33" s="201"/>
      <c r="Q33" s="201"/>
      <c r="R33" s="202"/>
      <c r="T33" s="221">
        <v>0.15447725473398699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0.15243619343235282</v>
      </c>
      <c r="P34" s="201"/>
      <c r="Q34" s="201"/>
      <c r="R34" s="202"/>
      <c r="T34" s="221">
        <v>0.14555367390121798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5432397.2000000002</v>
      </c>
      <c r="O39" s="201"/>
      <c r="P39" s="201"/>
      <c r="Q39" s="201"/>
      <c r="R39" s="202"/>
      <c r="T39" s="221">
        <v>1.5935400420513215E-4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20205176.390000001</v>
      </c>
      <c r="O40" s="201"/>
      <c r="P40" s="201"/>
      <c r="Q40" s="201"/>
      <c r="R40" s="202"/>
      <c r="T40" s="221">
        <v>5.9269888501847702E-4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50117427.380000003</v>
      </c>
      <c r="O41" s="201"/>
      <c r="P41" s="201"/>
      <c r="Q41" s="201"/>
      <c r="R41" s="202"/>
      <c r="T41" s="221">
        <v>1.4701452120369485E-3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188231529.11000001</v>
      </c>
      <c r="O42" s="201"/>
      <c r="P42" s="201"/>
      <c r="Q42" s="201"/>
      <c r="R42" s="202"/>
      <c r="T42" s="221">
        <v>5.5215859181529277E-3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1432152317.27</v>
      </c>
      <c r="O43" s="201"/>
      <c r="P43" s="201"/>
      <c r="Q43" s="201"/>
      <c r="R43" s="202"/>
      <c r="T43" s="221">
        <v>4.2010773142404485E-2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32393981618.07</v>
      </c>
      <c r="O44" s="201"/>
      <c r="P44" s="201"/>
      <c r="Q44" s="201"/>
      <c r="R44" s="202"/>
      <c r="T44" s="221">
        <v>0.95024544283818202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34090120465.419998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4000000000</v>
      </c>
      <c r="O49" s="201"/>
      <c r="P49" s="201"/>
      <c r="Q49" s="201"/>
      <c r="R49" s="202"/>
      <c r="T49" s="221">
        <v>0.13091147111765669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5000000000</v>
      </c>
      <c r="O50" s="201"/>
      <c r="P50" s="201"/>
      <c r="Q50" s="201"/>
      <c r="R50" s="202"/>
      <c r="T50" s="221">
        <v>0.16363933889707086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6000000000</v>
      </c>
      <c r="O51" s="201"/>
      <c r="P51" s="201"/>
      <c r="Q51" s="201"/>
      <c r="R51" s="202"/>
      <c r="T51" s="221">
        <v>0.19636720667648502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15555000000</v>
      </c>
      <c r="O52" s="201"/>
      <c r="P52" s="201"/>
      <c r="Q52" s="201"/>
      <c r="R52" s="202"/>
      <c r="T52" s="221">
        <v>0.5090819833087874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0</v>
      </c>
      <c r="O53" s="201"/>
      <c r="P53" s="201"/>
      <c r="Q53" s="201"/>
      <c r="R53" s="202"/>
      <c r="T53" s="221">
        <v>0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30555000000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4000000000</v>
      </c>
      <c r="O59" s="201"/>
      <c r="P59" s="201"/>
      <c r="Q59" s="201"/>
      <c r="R59" s="202"/>
      <c r="T59" s="221">
        <v>0.13091147111765669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5000000000</v>
      </c>
      <c r="O60" s="201"/>
      <c r="P60" s="201"/>
      <c r="Q60" s="201"/>
      <c r="R60" s="202"/>
      <c r="T60" s="221">
        <v>0.16363933889707086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11750000000</v>
      </c>
      <c r="O61" s="201"/>
      <c r="P61" s="201"/>
      <c r="Q61" s="201"/>
      <c r="R61" s="202"/>
      <c r="T61" s="221">
        <v>0.38455244640811653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9805000000</v>
      </c>
      <c r="O62" s="201"/>
      <c r="P62" s="201"/>
      <c r="Q62" s="201"/>
      <c r="R62" s="202"/>
      <c r="T62" s="221">
        <v>0.32089674357715597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30555000000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2800408102.2399998</v>
      </c>
      <c r="O70" s="201"/>
      <c r="P70" s="201"/>
      <c r="Q70" s="201"/>
      <c r="R70" s="202"/>
      <c r="T70" s="221">
        <v>8.2147204644836921E-2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9767354444.0200005</v>
      </c>
      <c r="O71" s="201"/>
      <c r="P71" s="201"/>
      <c r="Q71" s="201"/>
      <c r="R71" s="202"/>
      <c r="T71" s="221">
        <v>0.28651569166285912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12020342548.08</v>
      </c>
      <c r="O72" s="201"/>
      <c r="P72" s="201"/>
      <c r="Q72" s="201"/>
      <c r="R72" s="202"/>
      <c r="T72" s="221">
        <v>0.35260487155723241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5736513571.3000002</v>
      </c>
      <c r="O73" s="201"/>
      <c r="P73" s="201"/>
      <c r="Q73" s="201"/>
      <c r="R73" s="202"/>
      <c r="T73" s="221">
        <v>0.16827495746513857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2419482357.9299998</v>
      </c>
      <c r="O74" s="201"/>
      <c r="P74" s="201"/>
      <c r="Q74" s="201"/>
      <c r="R74" s="202"/>
      <c r="T74" s="221">
        <v>7.0973124321583161E-2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1346019441.8499999</v>
      </c>
      <c r="O75" s="201"/>
      <c r="P75" s="201"/>
      <c r="Q75" s="201"/>
      <c r="R75" s="202"/>
      <c r="T75" s="221">
        <v>3.948415034834981E-2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34090120465.419998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8532918845.0900002</v>
      </c>
      <c r="O80" s="201"/>
      <c r="P80" s="201"/>
      <c r="Q80" s="201"/>
      <c r="R80" s="202"/>
      <c r="T80" s="221">
        <v>0.25030474309251965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18289316941.77</v>
      </c>
      <c r="O81" s="201"/>
      <c r="P81" s="201"/>
      <c r="Q81" s="201"/>
      <c r="R81" s="202"/>
      <c r="T81" s="221">
        <v>0.53649904113193547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7267884678.5600004</v>
      </c>
      <c r="O82" s="201"/>
      <c r="P82" s="201"/>
      <c r="Q82" s="201"/>
      <c r="R82" s="202"/>
      <c r="T82" s="221">
        <v>0.21319621577554485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34090120465.419998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87264091.599999994</v>
      </c>
      <c r="O88" s="201"/>
      <c r="P88" s="201"/>
      <c r="Q88" s="201"/>
      <c r="R88" s="202"/>
      <c r="T88" s="221">
        <v>2.5598059029600111E-3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46659020.600000001</v>
      </c>
      <c r="O89" s="201"/>
      <c r="P89" s="201"/>
      <c r="Q89" s="201"/>
      <c r="R89" s="202"/>
      <c r="T89" s="221">
        <v>1.368696266337032E-3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133923112.2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28373320466.23</v>
      </c>
      <c r="O95" s="201"/>
      <c r="P95" s="201"/>
      <c r="Q95" s="201"/>
      <c r="R95" s="202"/>
      <c r="T95" s="221">
        <v>0.83230332069407176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5716799999.1899996</v>
      </c>
      <c r="O96" s="201"/>
      <c r="P96" s="201"/>
      <c r="Q96" s="201"/>
      <c r="R96" s="202"/>
      <c r="T96" s="221">
        <v>0.16769667930592827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34090120465.419998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8802041785.8799992</v>
      </c>
      <c r="O102" s="201"/>
      <c r="P102" s="201"/>
      <c r="Q102" s="201"/>
      <c r="R102" s="202"/>
      <c r="T102" s="221">
        <v>0.2581991986449132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5676207784.6199999</v>
      </c>
      <c r="O103" s="201"/>
      <c r="P103" s="201"/>
      <c r="Q103" s="201"/>
      <c r="R103" s="202"/>
      <c r="T103" s="221">
        <v>0.16650594679997613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7084963033.3900003</v>
      </c>
      <c r="O104" s="201"/>
      <c r="P104" s="201"/>
      <c r="Q104" s="201"/>
      <c r="R104" s="202"/>
      <c r="T104" s="221">
        <v>0.20783039005616818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7558707256.0799999</v>
      </c>
      <c r="O105" s="201"/>
      <c r="P105" s="201"/>
      <c r="Q105" s="201"/>
      <c r="R105" s="202"/>
      <c r="T105" s="221">
        <v>0.2217272087303806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3553828843.4499998</v>
      </c>
      <c r="O106" s="201"/>
      <c r="P106" s="201"/>
      <c r="Q106" s="201"/>
      <c r="R106" s="202"/>
      <c r="T106" s="221">
        <v>0.10424805764634648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1211585370</v>
      </c>
      <c r="O107" s="201"/>
      <c r="P107" s="201"/>
      <c r="Q107" s="201"/>
      <c r="R107" s="202"/>
      <c r="T107" s="221">
        <v>3.5540659682590327E-2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125309343</v>
      </c>
      <c r="O108" s="201"/>
      <c r="P108" s="201"/>
      <c r="Q108" s="201"/>
      <c r="R108" s="202"/>
      <c r="T108" s="221">
        <v>3.6758257609300635E-3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42374946</v>
      </c>
      <c r="O109" s="201"/>
      <c r="P109" s="201"/>
      <c r="Q109" s="201"/>
      <c r="R109" s="202"/>
      <c r="T109" s="221">
        <v>1.2430271709653793E-3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19327500</v>
      </c>
      <c r="O110" s="201"/>
      <c r="P110" s="201"/>
      <c r="Q110" s="201"/>
      <c r="R110" s="202"/>
      <c r="T110" s="221">
        <v>5.6695311533455097E-4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4282500</v>
      </c>
      <c r="O111" s="201"/>
      <c r="P111" s="201"/>
      <c r="Q111" s="201"/>
      <c r="R111" s="202"/>
      <c r="T111" s="221">
        <v>1.256229060364876E-4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3744603</v>
      </c>
      <c r="O112" s="201"/>
      <c r="P112" s="201"/>
      <c r="Q112" s="201"/>
      <c r="R112" s="202"/>
      <c r="T112" s="221">
        <v>1.09844229028126E-4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3600000</v>
      </c>
      <c r="O113" s="201"/>
      <c r="P113" s="201"/>
      <c r="Q113" s="201"/>
      <c r="R113" s="202"/>
      <c r="T113" s="221">
        <v>1.0560244290282671E-4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2685000</v>
      </c>
      <c r="O114" s="201"/>
      <c r="P114" s="201"/>
      <c r="Q114" s="201"/>
      <c r="R114" s="202"/>
      <c r="T114" s="221">
        <v>7.8761821998358256E-5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1462500</v>
      </c>
      <c r="O115" s="201"/>
      <c r="P115" s="201"/>
      <c r="Q115" s="201"/>
      <c r="R115" s="202"/>
      <c r="T115" s="221">
        <v>4.2900992429273349E-5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34090120465.419998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4011643728.3499999</v>
      </c>
      <c r="O122" s="201"/>
      <c r="P122" s="201"/>
      <c r="Q122" s="201"/>
      <c r="R122" s="202"/>
      <c r="T122" s="221">
        <v>0.11767760493598993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4426641063.0900002</v>
      </c>
      <c r="O123" s="201"/>
      <c r="P123" s="201"/>
      <c r="Q123" s="201"/>
      <c r="R123" s="202"/>
      <c r="T123" s="221">
        <v>0.12985114169896386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5990382236.5799999</v>
      </c>
      <c r="O124" s="201"/>
      <c r="P124" s="201"/>
      <c r="Q124" s="201"/>
      <c r="R124" s="202"/>
      <c r="T124" s="221">
        <v>0.17572194391792967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7907985187.4799995</v>
      </c>
      <c r="O125" s="201"/>
      <c r="P125" s="201"/>
      <c r="Q125" s="201"/>
      <c r="R125" s="202"/>
      <c r="T125" s="221">
        <v>0.23197293173257114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6459623588.79</v>
      </c>
      <c r="O126" s="201"/>
      <c r="P126" s="201"/>
      <c r="Q126" s="201"/>
      <c r="R126" s="202"/>
      <c r="T126" s="221">
        <v>0.18948667533581903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1964186457.1400001</v>
      </c>
      <c r="O127" s="201"/>
      <c r="P127" s="201"/>
      <c r="Q127" s="201"/>
      <c r="R127" s="202"/>
      <c r="T127" s="221">
        <v>5.7617468941842317E-2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3287594896.8499999</v>
      </c>
      <c r="O128" s="201"/>
      <c r="P128" s="201"/>
      <c r="Q128" s="201"/>
      <c r="R128" s="202"/>
      <c r="T128" s="221">
        <v>9.6438347883951836E-2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42063307.140000001</v>
      </c>
      <c r="O129" s="201"/>
      <c r="P129" s="201"/>
      <c r="Q129" s="201"/>
      <c r="R129" s="202"/>
      <c r="T129" s="221">
        <v>1.2338855529321982E-3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0</v>
      </c>
      <c r="O131" s="201"/>
      <c r="P131" s="201"/>
      <c r="Q131" s="201"/>
      <c r="R131" s="202"/>
      <c r="T131" s="221">
        <v>0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0</v>
      </c>
      <c r="O135" s="201"/>
      <c r="P135" s="201"/>
      <c r="Q135" s="201"/>
      <c r="R135" s="202"/>
      <c r="T135" s="221">
        <v>0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0</v>
      </c>
      <c r="O136" s="201"/>
      <c r="P136" s="201"/>
      <c r="Q136" s="201"/>
      <c r="R136" s="202"/>
      <c r="T136" s="221">
        <v>0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34090120465.419998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3668348612.3899999</v>
      </c>
      <c r="O142" s="201"/>
      <c r="P142" s="201"/>
      <c r="Q142" s="201"/>
      <c r="R142" s="201"/>
      <c r="S142" s="201"/>
      <c r="T142" s="202"/>
      <c r="U142" s="221">
        <v>0.10760738191321627</v>
      </c>
      <c r="V142" s="201"/>
      <c r="W142" s="201"/>
      <c r="X142" s="201"/>
      <c r="Y142" s="202"/>
    </row>
    <row r="143" spans="1:25" ht="17.100000000000001" customHeight="1">
      <c r="A143" s="200" t="s">
        <v>82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6497878920.0299997</v>
      </c>
      <c r="O143" s="201"/>
      <c r="P143" s="201"/>
      <c r="Q143" s="201"/>
      <c r="R143" s="201"/>
      <c r="S143" s="201"/>
      <c r="T143" s="202"/>
      <c r="U143" s="221">
        <v>0.19060885767831928</v>
      </c>
      <c r="V143" s="201"/>
      <c r="W143" s="201"/>
      <c r="X143" s="201"/>
      <c r="Y143" s="202"/>
    </row>
    <row r="144" spans="1:25" ht="17.100000000000001" customHeight="1">
      <c r="A144" s="200" t="s">
        <v>83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5140853646.75</v>
      </c>
      <c r="O144" s="201"/>
      <c r="P144" s="201"/>
      <c r="Q144" s="201"/>
      <c r="R144" s="201"/>
      <c r="S144" s="201"/>
      <c r="T144" s="202"/>
      <c r="U144" s="221">
        <v>0.15080186213964039</v>
      </c>
      <c r="V144" s="201"/>
      <c r="W144" s="201"/>
      <c r="X144" s="201"/>
      <c r="Y144" s="202"/>
    </row>
    <row r="145" spans="1:25" ht="17.100000000000001" customHeight="1">
      <c r="A145" s="200" t="s">
        <v>84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8939263809.7299995</v>
      </c>
      <c r="O145" s="201"/>
      <c r="P145" s="201"/>
      <c r="Q145" s="201"/>
      <c r="R145" s="201"/>
      <c r="S145" s="201"/>
      <c r="T145" s="202"/>
      <c r="U145" s="221">
        <v>0.26222447112786595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9843775476.5200005</v>
      </c>
      <c r="O146" s="201"/>
      <c r="P146" s="201"/>
      <c r="Q146" s="201"/>
      <c r="R146" s="201"/>
      <c r="S146" s="201"/>
      <c r="T146" s="202"/>
      <c r="U146" s="221">
        <v>0.28875742714095809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34090120465.419998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34090120465.419998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34090120465.419998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100438044.29000001</v>
      </c>
      <c r="O157" s="201"/>
      <c r="P157" s="201"/>
      <c r="Q157" s="201"/>
      <c r="R157" s="202"/>
      <c r="T157" s="221">
        <v>2.9225981609806431E-3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4505200.87</v>
      </c>
      <c r="O158" s="201"/>
      <c r="P158" s="201"/>
      <c r="Q158" s="201"/>
      <c r="R158" s="202"/>
      <c r="T158" s="221">
        <v>1.3109466508022538E-4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34261069034.919998</v>
      </c>
      <c r="O159" s="201"/>
      <c r="P159" s="201"/>
      <c r="Q159" s="201"/>
      <c r="R159" s="202"/>
      <c r="T159" s="221">
        <v>0.99694630717393917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34366012280.080002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96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8097011700.2200003</v>
      </c>
      <c r="O165" s="201"/>
      <c r="P165" s="201"/>
      <c r="Q165" s="201"/>
      <c r="R165" s="202"/>
      <c r="T165" s="221">
        <v>0.23751783771000068</v>
      </c>
      <c r="U165" s="201"/>
      <c r="V165" s="201"/>
      <c r="W165" s="201"/>
      <c r="X165" s="202"/>
    </row>
    <row r="166" spans="1:24" ht="17.100000000000001" customHeight="1">
      <c r="A166" s="200" t="s">
        <v>97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282520874.83999997</v>
      </c>
      <c r="O166" s="201"/>
      <c r="P166" s="201"/>
      <c r="Q166" s="201"/>
      <c r="R166" s="202"/>
      <c r="T166" s="221">
        <v>8.2874707094854876E-3</v>
      </c>
      <c r="U166" s="201"/>
      <c r="V166" s="201"/>
      <c r="W166" s="201"/>
      <c r="X166" s="202"/>
    </row>
    <row r="167" spans="1:24" ht="17.100000000000001" customHeight="1">
      <c r="A167" s="200" t="s">
        <v>98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2089561450.74</v>
      </c>
      <c r="O167" s="201"/>
      <c r="P167" s="201"/>
      <c r="Q167" s="201"/>
      <c r="R167" s="202"/>
      <c r="T167" s="221">
        <v>6.1295220498255171E-2</v>
      </c>
      <c r="U167" s="201"/>
      <c r="V167" s="201"/>
      <c r="W167" s="201"/>
      <c r="X167" s="202"/>
    </row>
    <row r="168" spans="1:24" ht="17.100000000000001" customHeight="1">
      <c r="A168" s="200" t="s">
        <v>99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284225249.81999999</v>
      </c>
      <c r="O168" s="201"/>
      <c r="P168" s="201"/>
      <c r="Q168" s="201"/>
      <c r="R168" s="202"/>
      <c r="T168" s="221">
        <v>8.3374668654606129E-3</v>
      </c>
      <c r="U168" s="201"/>
      <c r="V168" s="201"/>
      <c r="W168" s="201"/>
      <c r="X168" s="202"/>
    </row>
    <row r="169" spans="1:24" ht="17.100000000000001" customHeight="1">
      <c r="A169" s="200" t="s">
        <v>100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382447098.31999999</v>
      </c>
      <c r="O169" s="201"/>
      <c r="P169" s="201"/>
      <c r="Q169" s="201"/>
      <c r="R169" s="202"/>
      <c r="T169" s="221">
        <v>1.1218707739913765E-2</v>
      </c>
      <c r="U169" s="201"/>
      <c r="V169" s="201"/>
      <c r="W169" s="201"/>
      <c r="X169" s="202"/>
    </row>
    <row r="170" spans="1:24" ht="17.100000000000001" customHeight="1">
      <c r="A170" s="200" t="s">
        <v>101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4616286407.79</v>
      </c>
      <c r="O170" s="201"/>
      <c r="P170" s="201"/>
      <c r="Q170" s="201"/>
      <c r="R170" s="202"/>
      <c r="T170" s="221">
        <v>0.13541420050048292</v>
      </c>
      <c r="U170" s="201"/>
      <c r="V170" s="201"/>
      <c r="W170" s="201"/>
      <c r="X170" s="202"/>
    </row>
    <row r="171" spans="1:24" ht="17.100000000000001" customHeight="1">
      <c r="A171" s="200" t="s">
        <v>102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467824746.06999999</v>
      </c>
      <c r="O171" s="201"/>
      <c r="P171" s="201"/>
      <c r="Q171" s="201"/>
      <c r="R171" s="202"/>
      <c r="T171" s="221">
        <v>1.3723176676496272E-2</v>
      </c>
      <c r="U171" s="201"/>
      <c r="V171" s="201"/>
      <c r="W171" s="201"/>
      <c r="X171" s="202"/>
    </row>
    <row r="172" spans="1:24" ht="17.100000000000001" customHeight="1">
      <c r="A172" s="200" t="s">
        <v>103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917776579.25</v>
      </c>
      <c r="O172" s="201"/>
      <c r="P172" s="201"/>
      <c r="Q172" s="201"/>
      <c r="R172" s="202"/>
      <c r="T172" s="221">
        <v>2.6922069113277707E-2</v>
      </c>
      <c r="U172" s="201"/>
      <c r="V172" s="201"/>
      <c r="W172" s="201"/>
      <c r="X172" s="202"/>
    </row>
    <row r="173" spans="1:24" ht="17.100000000000001" customHeight="1">
      <c r="A173" s="200" t="s">
        <v>105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392498475.81</v>
      </c>
      <c r="O173" s="201"/>
      <c r="P173" s="201"/>
      <c r="Q173" s="201"/>
      <c r="R173" s="202"/>
      <c r="T173" s="221">
        <v>1.1513554966992233E-2</v>
      </c>
      <c r="U173" s="201"/>
      <c r="V173" s="201"/>
      <c r="W173" s="201"/>
      <c r="X173" s="202"/>
    </row>
    <row r="174" spans="1:24" ht="17.100000000000001" customHeight="1">
      <c r="A174" s="200" t="s">
        <v>106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7355115733.1000004</v>
      </c>
      <c r="O174" s="201"/>
      <c r="P174" s="201"/>
      <c r="Q174" s="201"/>
      <c r="R174" s="202"/>
      <c r="T174" s="221">
        <v>0.21575505256899311</v>
      </c>
      <c r="U174" s="201"/>
      <c r="V174" s="201"/>
      <c r="W174" s="201"/>
      <c r="X174" s="202"/>
    </row>
    <row r="175" spans="1:24" ht="17.100000000000001" customHeight="1">
      <c r="A175" s="200" t="s">
        <v>107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2247995784.8000002</v>
      </c>
      <c r="O175" s="201"/>
      <c r="P175" s="201"/>
      <c r="Q175" s="201"/>
      <c r="R175" s="202"/>
      <c r="T175" s="221">
        <v>6.5942735141704761E-2</v>
      </c>
      <c r="U175" s="201"/>
      <c r="V175" s="201"/>
      <c r="W175" s="201"/>
      <c r="X175" s="202"/>
    </row>
    <row r="176" spans="1:24" ht="17.100000000000001" customHeight="1">
      <c r="A176" s="200" t="s">
        <v>108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13">
        <v>63574079.240000002</v>
      </c>
      <c r="O176" s="201"/>
      <c r="P176" s="201"/>
      <c r="Q176" s="201"/>
      <c r="R176" s="202"/>
      <c r="T176" s="221">
        <v>1.8648827980671892E-3</v>
      </c>
      <c r="U176" s="201"/>
      <c r="V176" s="201"/>
      <c r="W176" s="201"/>
      <c r="X176" s="202"/>
    </row>
    <row r="177" spans="1:24" ht="17.100000000000001" customHeight="1">
      <c r="A177" s="200" t="s">
        <v>110</v>
      </c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13">
        <v>272633398.99000001</v>
      </c>
      <c r="O177" s="201"/>
      <c r="P177" s="201"/>
      <c r="Q177" s="201"/>
      <c r="R177" s="202"/>
      <c r="T177" s="221">
        <v>7.9974313750680696E-3</v>
      </c>
      <c r="U177" s="201"/>
      <c r="V177" s="201"/>
      <c r="W177" s="201"/>
      <c r="X177" s="202"/>
    </row>
    <row r="178" spans="1:24" ht="17.100000000000001" customHeight="1">
      <c r="A178" s="200" t="s">
        <v>111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13">
        <v>1144619665.9000001</v>
      </c>
      <c r="O178" s="201"/>
      <c r="P178" s="201"/>
      <c r="Q178" s="201"/>
      <c r="R178" s="202"/>
      <c r="T178" s="221">
        <v>3.3576286920460371E-2</v>
      </c>
      <c r="U178" s="201"/>
      <c r="V178" s="201"/>
      <c r="W178" s="201"/>
      <c r="X178" s="202"/>
    </row>
    <row r="179" spans="1:24" ht="17.100000000000001" customHeight="1">
      <c r="A179" s="200" t="s">
        <v>253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13">
        <v>1637786456.8699999</v>
      </c>
      <c r="O179" s="201"/>
      <c r="P179" s="201"/>
      <c r="Q179" s="201"/>
      <c r="R179" s="202"/>
      <c r="T179" s="221">
        <v>4.8042847444065846E-2</v>
      </c>
      <c r="U179" s="201"/>
      <c r="V179" s="201"/>
      <c r="W179" s="201"/>
      <c r="X179" s="202"/>
    </row>
    <row r="180" spans="1:24" ht="17.100000000000001" customHeight="1">
      <c r="A180" s="200" t="s">
        <v>112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13">
        <v>355635044.41000003</v>
      </c>
      <c r="O180" s="201"/>
      <c r="P180" s="201"/>
      <c r="Q180" s="201"/>
      <c r="R180" s="202"/>
      <c r="T180" s="221">
        <v>1.0432202630986463E-2</v>
      </c>
      <c r="U180" s="201"/>
      <c r="V180" s="201"/>
      <c r="W180" s="201"/>
      <c r="X180" s="202"/>
    </row>
    <row r="181" spans="1:24" ht="17.100000000000001" customHeight="1">
      <c r="A181" s="200" t="s">
        <v>113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13">
        <v>1386227906.72</v>
      </c>
      <c r="O181" s="201"/>
      <c r="P181" s="201"/>
      <c r="Q181" s="201"/>
      <c r="R181" s="202"/>
      <c r="T181" s="221">
        <v>4.0663625936028833E-2</v>
      </c>
      <c r="U181" s="201"/>
      <c r="V181" s="201"/>
      <c r="W181" s="201"/>
      <c r="X181" s="202"/>
    </row>
    <row r="182" spans="1:24" ht="17.100000000000001" customHeight="1">
      <c r="A182" s="200" t="s">
        <v>114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13">
        <v>2096379812.53</v>
      </c>
      <c r="O182" s="201"/>
      <c r="P182" s="201"/>
      <c r="Q182" s="201"/>
      <c r="R182" s="202"/>
      <c r="T182" s="221">
        <v>6.1495230404260526E-2</v>
      </c>
      <c r="U182" s="201"/>
      <c r="V182" s="201"/>
      <c r="W182" s="201"/>
      <c r="X182" s="202"/>
    </row>
    <row r="183" spans="1:24" ht="17.100000000000001" customHeight="1">
      <c r="A183" s="214" t="s">
        <v>40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22">
        <v>34090120465.419998</v>
      </c>
      <c r="O183" s="201"/>
      <c r="P183" s="201"/>
      <c r="Q183" s="201"/>
      <c r="R183" s="202"/>
      <c r="T183" s="200" t="s">
        <v>25</v>
      </c>
      <c r="U183" s="201"/>
      <c r="V183" s="201"/>
      <c r="W183" s="201"/>
      <c r="X183" s="202"/>
    </row>
    <row r="184" spans="1:24" ht="8.4499999999999993" customHeight="1"/>
    <row r="185" spans="1:24" ht="17.100000000000001" customHeight="1">
      <c r="A185" s="199" t="s">
        <v>115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</row>
    <row r="186" spans="1:24" ht="4.1500000000000004" customHeight="1"/>
    <row r="187" spans="1:24" ht="17.100000000000001" customHeight="1">
      <c r="A187" s="205" t="s">
        <v>116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</row>
    <row r="188" spans="1:24" ht="17.100000000000001" customHeight="1">
      <c r="A188" s="205" t="s">
        <v>117</v>
      </c>
      <c r="B188" s="201"/>
      <c r="C188" s="201"/>
      <c r="D188" s="201"/>
      <c r="E188" s="201"/>
      <c r="F188" s="201"/>
      <c r="G188" s="201"/>
      <c r="H188" s="201"/>
      <c r="I188" s="202"/>
      <c r="J188" s="220" t="s">
        <v>118</v>
      </c>
      <c r="K188" s="201"/>
      <c r="L188" s="202"/>
      <c r="M188" s="220" t="s">
        <v>119</v>
      </c>
      <c r="N188" s="201"/>
      <c r="O188" s="201"/>
      <c r="P188" s="202"/>
      <c r="Q188" s="220" t="s">
        <v>120</v>
      </c>
      <c r="R188" s="201"/>
      <c r="S188" s="201"/>
      <c r="T188" s="201"/>
      <c r="U188" s="201"/>
      <c r="V188" s="202"/>
      <c r="W188" s="220" t="s">
        <v>121</v>
      </c>
      <c r="X188" s="202"/>
    </row>
    <row r="189" spans="1:24" ht="17.100000000000001" customHeight="1">
      <c r="A189" s="200" t="s">
        <v>122</v>
      </c>
      <c r="B189" s="201"/>
      <c r="C189" s="201"/>
      <c r="D189" s="201"/>
      <c r="E189" s="201"/>
      <c r="F189" s="201"/>
      <c r="G189" s="201"/>
      <c r="H189" s="201"/>
      <c r="I189" s="202"/>
      <c r="J189" s="223">
        <v>35463141785.739998</v>
      </c>
      <c r="K189" s="201"/>
      <c r="L189" s="202"/>
      <c r="M189" s="223">
        <v>35463141785.739998</v>
      </c>
      <c r="N189" s="201"/>
      <c r="O189" s="201"/>
      <c r="P189" s="202"/>
      <c r="Q189" s="223">
        <v>35463141785.739998</v>
      </c>
      <c r="R189" s="201"/>
      <c r="S189" s="201"/>
      <c r="T189" s="201"/>
      <c r="U189" s="201"/>
      <c r="V189" s="202"/>
      <c r="W189" s="223">
        <v>35463141785.739998</v>
      </c>
      <c r="X189" s="202"/>
    </row>
    <row r="190" spans="1:24" ht="17.100000000000001" customHeight="1">
      <c r="A190" s="200" t="s">
        <v>12</v>
      </c>
      <c r="B190" s="201"/>
      <c r="C190" s="201"/>
      <c r="D190" s="201"/>
      <c r="E190" s="201"/>
      <c r="F190" s="201"/>
      <c r="G190" s="201"/>
      <c r="H190" s="201"/>
      <c r="I190" s="202"/>
      <c r="J190" s="221">
        <v>0.51423399999999997</v>
      </c>
      <c r="K190" s="201"/>
      <c r="L190" s="202"/>
      <c r="M190" s="221">
        <v>0.56829200000000002</v>
      </c>
      <c r="N190" s="201"/>
      <c r="O190" s="201"/>
      <c r="P190" s="202"/>
      <c r="Q190" s="221">
        <v>0.63180099999999995</v>
      </c>
      <c r="R190" s="201"/>
      <c r="S190" s="201"/>
      <c r="T190" s="201"/>
      <c r="U190" s="201"/>
      <c r="V190" s="202"/>
      <c r="W190" s="221">
        <v>0.70954399999999995</v>
      </c>
      <c r="X190" s="202"/>
    </row>
    <row r="191" spans="1:24" ht="17.100000000000001" customHeight="1">
      <c r="A191" s="200" t="s">
        <v>123</v>
      </c>
      <c r="B191" s="201"/>
      <c r="C191" s="201"/>
      <c r="D191" s="201"/>
      <c r="E191" s="201"/>
      <c r="F191" s="201"/>
      <c r="G191" s="201"/>
      <c r="H191" s="201"/>
      <c r="I191" s="202"/>
      <c r="J191" s="223">
        <v>35212687890.325539</v>
      </c>
      <c r="K191" s="201"/>
      <c r="L191" s="202"/>
      <c r="M191" s="223">
        <v>34636124924.2724</v>
      </c>
      <c r="N191" s="201"/>
      <c r="O191" s="201"/>
      <c r="P191" s="202"/>
      <c r="Q191" s="223">
        <v>33597477529.929298</v>
      </c>
      <c r="R191" s="201"/>
      <c r="S191" s="201"/>
      <c r="T191" s="201"/>
      <c r="U191" s="201"/>
      <c r="V191" s="202"/>
      <c r="W191" s="223">
        <v>31837058630.779099</v>
      </c>
      <c r="X191" s="202"/>
    </row>
    <row r="192" spans="1:24" ht="17.100000000000001" customHeight="1">
      <c r="A192" s="200" t="s">
        <v>124</v>
      </c>
      <c r="B192" s="201"/>
      <c r="C192" s="201"/>
      <c r="D192" s="201"/>
      <c r="E192" s="201"/>
      <c r="F192" s="201"/>
      <c r="G192" s="201"/>
      <c r="H192" s="201"/>
      <c r="I192" s="202"/>
      <c r="J192" s="223">
        <v>30555000000</v>
      </c>
      <c r="K192" s="201"/>
      <c r="L192" s="202"/>
      <c r="M192" s="223">
        <v>30555000000</v>
      </c>
      <c r="N192" s="201"/>
      <c r="O192" s="201"/>
      <c r="P192" s="202"/>
      <c r="Q192" s="223">
        <v>30555000000</v>
      </c>
      <c r="R192" s="201"/>
      <c r="S192" s="201"/>
      <c r="T192" s="201"/>
      <c r="U192" s="201"/>
      <c r="V192" s="202"/>
      <c r="W192" s="223">
        <v>30555000000</v>
      </c>
      <c r="X192" s="202"/>
    </row>
    <row r="193" spans="1:34" ht="17.100000000000001" customHeight="1">
      <c r="A193" s="200" t="s">
        <v>125</v>
      </c>
      <c r="B193" s="201"/>
      <c r="C193" s="201"/>
      <c r="D193" s="201"/>
      <c r="E193" s="201"/>
      <c r="F193" s="201"/>
      <c r="G193" s="201"/>
      <c r="H193" s="201"/>
      <c r="I193" s="202"/>
      <c r="J193" s="221">
        <v>0.15243619343235282</v>
      </c>
      <c r="K193" s="201"/>
      <c r="L193" s="202"/>
      <c r="M193" s="221">
        <v>0.13356651691285881</v>
      </c>
      <c r="N193" s="201"/>
      <c r="O193" s="201"/>
      <c r="P193" s="202"/>
      <c r="Q193" s="221">
        <v>9.9573802321364591E-2</v>
      </c>
      <c r="R193" s="201"/>
      <c r="S193" s="201"/>
      <c r="T193" s="201"/>
      <c r="U193" s="201"/>
      <c r="V193" s="202"/>
      <c r="W193" s="221">
        <v>4.1959045353595181E-2</v>
      </c>
      <c r="X193" s="202"/>
    </row>
    <row r="194" spans="1:34" ht="5.0999999999999996" customHeight="1"/>
    <row r="195" spans="1:34" ht="17.100000000000001" customHeight="1">
      <c r="A195" s="199" t="s">
        <v>126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</row>
    <row r="196" spans="1:34" ht="3.95" customHeight="1"/>
    <row r="197" spans="1:34" ht="17.100000000000001" customHeight="1">
      <c r="B197" s="205" t="s">
        <v>127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2"/>
      <c r="AC197" s="205" t="s">
        <v>25</v>
      </c>
      <c r="AD197" s="202"/>
    </row>
    <row r="198" spans="1:34" ht="17.100000000000001" customHeight="1">
      <c r="B198" s="205" t="s">
        <v>128</v>
      </c>
      <c r="C198" s="201"/>
      <c r="D198" s="201"/>
      <c r="E198" s="201"/>
      <c r="F198" s="201"/>
      <c r="G198" s="202"/>
      <c r="H198" s="220" t="s">
        <v>129</v>
      </c>
      <c r="I198" s="202"/>
      <c r="J198" s="220" t="s">
        <v>130</v>
      </c>
      <c r="K198" s="201"/>
      <c r="L198" s="201"/>
      <c r="M198" s="201"/>
      <c r="N198" s="201"/>
      <c r="O198" s="202"/>
      <c r="P198" s="220" t="s">
        <v>131</v>
      </c>
      <c r="Q198" s="201"/>
      <c r="R198" s="201"/>
      <c r="S198" s="201"/>
      <c r="T198" s="201"/>
      <c r="U198" s="202"/>
      <c r="V198" s="220" t="s">
        <v>132</v>
      </c>
      <c r="W198" s="201"/>
      <c r="X198" s="201"/>
      <c r="Y198" s="201"/>
      <c r="Z198" s="202"/>
      <c r="AA198" s="220" t="s">
        <v>133</v>
      </c>
      <c r="AB198" s="202"/>
      <c r="AC198" s="220" t="s">
        <v>134</v>
      </c>
      <c r="AD198" s="202"/>
    </row>
    <row r="199" spans="1:34" ht="17.100000000000001" customHeight="1">
      <c r="B199" s="200" t="s">
        <v>250</v>
      </c>
      <c r="C199" s="201"/>
      <c r="D199" s="201"/>
      <c r="E199" s="201"/>
      <c r="F199" s="201"/>
      <c r="G199" s="202"/>
      <c r="H199" s="200" t="s">
        <v>136</v>
      </c>
      <c r="I199" s="202"/>
      <c r="J199" s="200" t="s">
        <v>137</v>
      </c>
      <c r="K199" s="201"/>
      <c r="L199" s="201"/>
      <c r="M199" s="201"/>
      <c r="N199" s="201"/>
      <c r="O199" s="202"/>
      <c r="P199" s="200" t="s">
        <v>3</v>
      </c>
      <c r="Q199" s="201"/>
      <c r="R199" s="201"/>
      <c r="S199" s="201"/>
      <c r="T199" s="201"/>
      <c r="U199" s="202"/>
      <c r="V199" s="224">
        <v>1002076164.0599999</v>
      </c>
      <c r="W199" s="201"/>
      <c r="X199" s="201"/>
      <c r="Y199" s="201"/>
      <c r="Z199" s="202"/>
      <c r="AA199" s="200" t="s">
        <v>144</v>
      </c>
      <c r="AB199" s="202"/>
      <c r="AC199" s="200" t="s">
        <v>139</v>
      </c>
      <c r="AD199" s="202"/>
    </row>
    <row r="200" spans="1:34" ht="17.100000000000001" customHeight="1">
      <c r="B200" s="200" t="s">
        <v>269</v>
      </c>
      <c r="C200" s="201"/>
      <c r="D200" s="201"/>
      <c r="E200" s="201"/>
      <c r="F200" s="201"/>
      <c r="G200" s="202"/>
      <c r="H200" s="200" t="s">
        <v>136</v>
      </c>
      <c r="I200" s="202"/>
      <c r="J200" s="200" t="s">
        <v>137</v>
      </c>
      <c r="K200" s="201"/>
      <c r="L200" s="201"/>
      <c r="M200" s="201"/>
      <c r="N200" s="201"/>
      <c r="O200" s="202"/>
      <c r="P200" s="200" t="s">
        <v>258</v>
      </c>
      <c r="Q200" s="201"/>
      <c r="R200" s="201"/>
      <c r="S200" s="201"/>
      <c r="T200" s="201"/>
      <c r="U200" s="202"/>
      <c r="V200" s="224">
        <v>120491260.84554</v>
      </c>
      <c r="W200" s="201"/>
      <c r="X200" s="201"/>
      <c r="Y200" s="201"/>
      <c r="Z200" s="202"/>
      <c r="AA200" s="200" t="s">
        <v>138</v>
      </c>
      <c r="AB200" s="202"/>
      <c r="AC200" s="200" t="s">
        <v>139</v>
      </c>
      <c r="AD200" s="202"/>
      <c r="AG200" s="37"/>
    </row>
    <row r="201" spans="1:34" ht="5.0999999999999996" customHeight="1"/>
    <row r="202" spans="1:34" ht="17.100000000000001" customHeight="1">
      <c r="A202" s="199" t="s">
        <v>158</v>
      </c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</row>
    <row r="203" spans="1:34" ht="3.2" customHeight="1"/>
    <row r="204" spans="1:34" ht="17.100000000000001" customHeight="1">
      <c r="A204" s="205" t="s">
        <v>159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2"/>
    </row>
    <row r="205" spans="1:34">
      <c r="A205" s="205" t="s">
        <v>129</v>
      </c>
      <c r="B205" s="201"/>
      <c r="C205" s="202"/>
      <c r="D205" s="220" t="s">
        <v>160</v>
      </c>
      <c r="E205" s="201"/>
      <c r="F205" s="202"/>
      <c r="G205" s="220" t="s">
        <v>161</v>
      </c>
      <c r="H205" s="201"/>
      <c r="I205" s="201"/>
      <c r="J205" s="201"/>
      <c r="K205" s="202"/>
      <c r="L205" s="220" t="s">
        <v>162</v>
      </c>
      <c r="M205" s="201"/>
      <c r="N205" s="201"/>
      <c r="O205" s="201"/>
      <c r="P205" s="201"/>
      <c r="Q205" s="201"/>
      <c r="R205" s="202"/>
      <c r="T205" s="220" t="s">
        <v>163</v>
      </c>
      <c r="U205" s="201"/>
      <c r="V205" s="201"/>
      <c r="W205" s="202"/>
      <c r="X205" s="220" t="s">
        <v>164</v>
      </c>
      <c r="Y205" s="201"/>
      <c r="Z205" s="201"/>
      <c r="AA205" s="202"/>
      <c r="AB205" s="220" t="s">
        <v>165</v>
      </c>
      <c r="AC205" s="202"/>
      <c r="AD205" s="220" t="s">
        <v>166</v>
      </c>
      <c r="AE205" s="201"/>
      <c r="AF205" s="202"/>
      <c r="AG205" s="91" t="s">
        <v>167</v>
      </c>
      <c r="AH205" s="91" t="s">
        <v>168</v>
      </c>
    </row>
    <row r="206" spans="1:34">
      <c r="A206" s="200" t="s">
        <v>175</v>
      </c>
      <c r="B206" s="201"/>
      <c r="C206" s="202"/>
      <c r="D206" s="200" t="s">
        <v>3</v>
      </c>
      <c r="E206" s="201"/>
      <c r="F206" s="202"/>
      <c r="G206" s="224">
        <v>4000000000</v>
      </c>
      <c r="H206" s="201"/>
      <c r="I206" s="201"/>
      <c r="J206" s="201"/>
      <c r="K206" s="202"/>
      <c r="L206" s="224">
        <v>4000000000</v>
      </c>
      <c r="M206" s="201"/>
      <c r="N206" s="201"/>
      <c r="O206" s="201"/>
      <c r="P206" s="201"/>
      <c r="Q206" s="201"/>
      <c r="R206" s="202"/>
      <c r="T206" s="225">
        <v>42282</v>
      </c>
      <c r="U206" s="201"/>
      <c r="V206" s="201"/>
      <c r="W206" s="202"/>
      <c r="X206" s="225">
        <v>43767</v>
      </c>
      <c r="Y206" s="201"/>
      <c r="Z206" s="201"/>
      <c r="AA206" s="202"/>
      <c r="AB206" s="200" t="s">
        <v>170</v>
      </c>
      <c r="AC206" s="202"/>
      <c r="AD206" s="200" t="s">
        <v>171</v>
      </c>
      <c r="AE206" s="201"/>
      <c r="AF206" s="202"/>
      <c r="AG206" s="89" t="s">
        <v>172</v>
      </c>
      <c r="AH206" s="92">
        <v>44133</v>
      </c>
    </row>
    <row r="207" spans="1:34">
      <c r="A207" s="200" t="s">
        <v>176</v>
      </c>
      <c r="B207" s="201"/>
      <c r="C207" s="202"/>
      <c r="D207" s="200" t="s">
        <v>3</v>
      </c>
      <c r="E207" s="201"/>
      <c r="F207" s="202"/>
      <c r="G207" s="224">
        <v>5000000000</v>
      </c>
      <c r="H207" s="201"/>
      <c r="I207" s="201"/>
      <c r="J207" s="201"/>
      <c r="K207" s="202"/>
      <c r="L207" s="224">
        <v>5000000000</v>
      </c>
      <c r="M207" s="201"/>
      <c r="N207" s="201"/>
      <c r="O207" s="201"/>
      <c r="P207" s="201"/>
      <c r="Q207" s="201"/>
      <c r="R207" s="202"/>
      <c r="T207" s="225">
        <v>42282</v>
      </c>
      <c r="U207" s="201"/>
      <c r="V207" s="201"/>
      <c r="W207" s="202"/>
      <c r="X207" s="225">
        <v>44057</v>
      </c>
      <c r="Y207" s="201"/>
      <c r="Z207" s="201"/>
      <c r="AA207" s="202"/>
      <c r="AB207" s="200" t="s">
        <v>170</v>
      </c>
      <c r="AC207" s="202"/>
      <c r="AD207" s="200" t="s">
        <v>171</v>
      </c>
      <c r="AE207" s="201"/>
      <c r="AF207" s="202"/>
      <c r="AG207" s="89" t="s">
        <v>172</v>
      </c>
      <c r="AH207" s="92">
        <v>44424</v>
      </c>
    </row>
    <row r="208" spans="1:34">
      <c r="A208" s="200" t="s">
        <v>177</v>
      </c>
      <c r="B208" s="201"/>
      <c r="C208" s="202"/>
      <c r="D208" s="200" t="s">
        <v>3</v>
      </c>
      <c r="E208" s="201"/>
      <c r="F208" s="202"/>
      <c r="G208" s="224">
        <v>6000000000</v>
      </c>
      <c r="H208" s="201"/>
      <c r="I208" s="201"/>
      <c r="J208" s="201"/>
      <c r="K208" s="202"/>
      <c r="L208" s="224">
        <v>6000000000</v>
      </c>
      <c r="M208" s="201"/>
      <c r="N208" s="201"/>
      <c r="O208" s="201"/>
      <c r="P208" s="201"/>
      <c r="Q208" s="201"/>
      <c r="R208" s="202"/>
      <c r="T208" s="225">
        <v>42282</v>
      </c>
      <c r="U208" s="201"/>
      <c r="V208" s="201"/>
      <c r="W208" s="202"/>
      <c r="X208" s="225">
        <v>44483</v>
      </c>
      <c r="Y208" s="201"/>
      <c r="Z208" s="201"/>
      <c r="AA208" s="202"/>
      <c r="AB208" s="200" t="s">
        <v>170</v>
      </c>
      <c r="AC208" s="202"/>
      <c r="AD208" s="200" t="s">
        <v>171</v>
      </c>
      <c r="AE208" s="201"/>
      <c r="AF208" s="202"/>
      <c r="AG208" s="89" t="s">
        <v>172</v>
      </c>
      <c r="AH208" s="92">
        <v>44848</v>
      </c>
    </row>
    <row r="209" spans="1:34">
      <c r="A209" s="200" t="s">
        <v>239</v>
      </c>
      <c r="B209" s="201"/>
      <c r="C209" s="202"/>
      <c r="D209" s="200" t="s">
        <v>3</v>
      </c>
      <c r="E209" s="201"/>
      <c r="F209" s="202"/>
      <c r="G209" s="224">
        <v>5750000000</v>
      </c>
      <c r="H209" s="201"/>
      <c r="I209" s="201"/>
      <c r="J209" s="201"/>
      <c r="K209" s="202"/>
      <c r="L209" s="224">
        <v>5750000000</v>
      </c>
      <c r="M209" s="201"/>
      <c r="N209" s="201"/>
      <c r="O209" s="201"/>
      <c r="P209" s="201"/>
      <c r="Q209" s="201"/>
      <c r="R209" s="202"/>
      <c r="T209" s="225">
        <v>42782</v>
      </c>
      <c r="U209" s="201"/>
      <c r="V209" s="201"/>
      <c r="W209" s="202"/>
      <c r="X209" s="225">
        <v>44678</v>
      </c>
      <c r="Y209" s="201"/>
      <c r="Z209" s="201"/>
      <c r="AA209" s="202"/>
      <c r="AB209" s="200" t="s">
        <v>170</v>
      </c>
      <c r="AC209" s="202"/>
      <c r="AD209" s="200" t="s">
        <v>171</v>
      </c>
      <c r="AE209" s="201"/>
      <c r="AF209" s="202"/>
      <c r="AG209" s="89" t="s">
        <v>172</v>
      </c>
      <c r="AH209" s="92">
        <v>45043</v>
      </c>
    </row>
    <row r="210" spans="1:34">
      <c r="A210" s="200" t="s">
        <v>241</v>
      </c>
      <c r="B210" s="201"/>
      <c r="C210" s="202"/>
      <c r="D210" s="200" t="s">
        <v>3</v>
      </c>
      <c r="E210" s="201"/>
      <c r="F210" s="202"/>
      <c r="G210" s="224">
        <v>5000000000</v>
      </c>
      <c r="H210" s="201"/>
      <c r="I210" s="201"/>
      <c r="J210" s="201"/>
      <c r="K210" s="202"/>
      <c r="L210" s="224">
        <v>5000000000</v>
      </c>
      <c r="M210" s="201"/>
      <c r="N210" s="201"/>
      <c r="O210" s="201"/>
      <c r="P210" s="201"/>
      <c r="Q210" s="201"/>
      <c r="R210" s="202"/>
      <c r="T210" s="225">
        <v>42829</v>
      </c>
      <c r="U210" s="201"/>
      <c r="V210" s="201"/>
      <c r="W210" s="202"/>
      <c r="X210" s="225">
        <v>44967</v>
      </c>
      <c r="Y210" s="201"/>
      <c r="Z210" s="201"/>
      <c r="AA210" s="202"/>
      <c r="AB210" s="200" t="s">
        <v>170</v>
      </c>
      <c r="AC210" s="202"/>
      <c r="AD210" s="200" t="s">
        <v>171</v>
      </c>
      <c r="AE210" s="201"/>
      <c r="AF210" s="202"/>
      <c r="AG210" s="89" t="s">
        <v>172</v>
      </c>
      <c r="AH210" s="92">
        <v>45332</v>
      </c>
    </row>
    <row r="211" spans="1:34">
      <c r="A211" s="200" t="s">
        <v>257</v>
      </c>
      <c r="B211" s="201"/>
      <c r="C211" s="202"/>
      <c r="D211" s="200" t="s">
        <v>258</v>
      </c>
      <c r="E211" s="201"/>
      <c r="F211" s="202"/>
      <c r="G211" s="224">
        <v>500000000</v>
      </c>
      <c r="H211" s="201"/>
      <c r="I211" s="201"/>
      <c r="J211" s="201"/>
      <c r="K211" s="202"/>
      <c r="L211" s="224">
        <v>4805000000</v>
      </c>
      <c r="M211" s="201"/>
      <c r="N211" s="201"/>
      <c r="O211" s="201"/>
      <c r="P211" s="201"/>
      <c r="Q211" s="201"/>
      <c r="R211" s="202"/>
      <c r="T211" s="225">
        <v>43209</v>
      </c>
      <c r="U211" s="201"/>
      <c r="V211" s="201"/>
      <c r="W211" s="202"/>
      <c r="X211" s="225">
        <v>45042</v>
      </c>
      <c r="Y211" s="201"/>
      <c r="Z211" s="201"/>
      <c r="AA211" s="202"/>
      <c r="AB211" s="200" t="s">
        <v>204</v>
      </c>
      <c r="AC211" s="202"/>
      <c r="AD211" s="200"/>
      <c r="AE211" s="201"/>
      <c r="AF211" s="202"/>
      <c r="AG211" s="89" t="s">
        <v>172</v>
      </c>
      <c r="AH211" s="92">
        <v>45408</v>
      </c>
    </row>
    <row r="212" spans="1:34" ht="408.95" customHeight="1"/>
    <row r="213" spans="1:34" ht="98.1" customHeight="1"/>
  </sheetData>
  <mergeCells count="530">
    <mergeCell ref="AB210:AC210"/>
    <mergeCell ref="AD210:AF210"/>
    <mergeCell ref="A211:C211"/>
    <mergeCell ref="D211:F211"/>
    <mergeCell ref="G211:K211"/>
    <mergeCell ref="L211:R211"/>
    <mergeCell ref="T211:W211"/>
    <mergeCell ref="X211:AA211"/>
    <mergeCell ref="AB211:AC211"/>
    <mergeCell ref="AD211:AF211"/>
    <mergeCell ref="A210:C210"/>
    <mergeCell ref="D210:F210"/>
    <mergeCell ref="G210:K210"/>
    <mergeCell ref="L210:R210"/>
    <mergeCell ref="T210:W210"/>
    <mergeCell ref="X210:AA210"/>
    <mergeCell ref="AB208:AC208"/>
    <mergeCell ref="AD208:AF208"/>
    <mergeCell ref="A209:C209"/>
    <mergeCell ref="D209:F209"/>
    <mergeCell ref="G209:K209"/>
    <mergeCell ref="L209:R209"/>
    <mergeCell ref="T209:W209"/>
    <mergeCell ref="X209:AA209"/>
    <mergeCell ref="AB209:AC209"/>
    <mergeCell ref="AD209:AF209"/>
    <mergeCell ref="A208:C208"/>
    <mergeCell ref="D208:F208"/>
    <mergeCell ref="G208:K208"/>
    <mergeCell ref="L208:R208"/>
    <mergeCell ref="T208:W208"/>
    <mergeCell ref="X208:AA208"/>
    <mergeCell ref="AB206:AC206"/>
    <mergeCell ref="AD206:AF206"/>
    <mergeCell ref="A207:C207"/>
    <mergeCell ref="D207:F207"/>
    <mergeCell ref="G207:K207"/>
    <mergeCell ref="L207:R207"/>
    <mergeCell ref="T207:W207"/>
    <mergeCell ref="X207:AA207"/>
    <mergeCell ref="AB207:AC207"/>
    <mergeCell ref="AD207:AF207"/>
    <mergeCell ref="A206:C206"/>
    <mergeCell ref="D206:F206"/>
    <mergeCell ref="G206:K206"/>
    <mergeCell ref="L206:R206"/>
    <mergeCell ref="T206:W206"/>
    <mergeCell ref="X206:AA206"/>
    <mergeCell ref="A202:X202"/>
    <mergeCell ref="A204:AH204"/>
    <mergeCell ref="A205:C205"/>
    <mergeCell ref="D205:F205"/>
    <mergeCell ref="G205:K205"/>
    <mergeCell ref="L205:R205"/>
    <mergeCell ref="T205:W205"/>
    <mergeCell ref="X205:AA205"/>
    <mergeCell ref="AB205:AC205"/>
    <mergeCell ref="AD205:AF205"/>
    <mergeCell ref="AC199:AD199"/>
    <mergeCell ref="B200:G200"/>
    <mergeCell ref="H200:I200"/>
    <mergeCell ref="J200:O200"/>
    <mergeCell ref="P200:U200"/>
    <mergeCell ref="V200:Z200"/>
    <mergeCell ref="AA200:AB200"/>
    <mergeCell ref="AC200:AD200"/>
    <mergeCell ref="B199:G199"/>
    <mergeCell ref="H199:I199"/>
    <mergeCell ref="J199:O199"/>
    <mergeCell ref="P199:U199"/>
    <mergeCell ref="V199:Z199"/>
    <mergeCell ref="AA199:AB199"/>
    <mergeCell ref="B197:AB197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A193:I193"/>
    <mergeCell ref="J193:L193"/>
    <mergeCell ref="M193:P193"/>
    <mergeCell ref="Q193:V193"/>
    <mergeCell ref="W193:X193"/>
    <mergeCell ref="A195:X195"/>
    <mergeCell ref="A191:I191"/>
    <mergeCell ref="J191:L191"/>
    <mergeCell ref="M191:P191"/>
    <mergeCell ref="Q191:V191"/>
    <mergeCell ref="W191:X191"/>
    <mergeCell ref="A192:I192"/>
    <mergeCell ref="J192:L192"/>
    <mergeCell ref="M192:P192"/>
    <mergeCell ref="Q192:V192"/>
    <mergeCell ref="W192:X192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85:X185"/>
    <mergeCell ref="A187:X187"/>
    <mergeCell ref="A188:I188"/>
    <mergeCell ref="J188:L188"/>
    <mergeCell ref="M188:P188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23"/>
  <sheetViews>
    <sheetView showGridLines="0" workbookViewId="0">
      <pane ySplit="4" topLeftCell="A5" activePane="bottomLeft" state="frozen"/>
      <selection pane="bottomLeft" activeCell="AA11" sqref="AA11"/>
    </sheetView>
  </sheetViews>
  <sheetFormatPr defaultColWidth="9.140625" defaultRowHeight="15"/>
  <cols>
    <col min="1" max="1" width="0.140625" style="83" customWidth="1"/>
    <col min="2" max="2" width="16.42578125" style="83" customWidth="1"/>
    <col min="3" max="3" width="3.85546875" style="83" customWidth="1"/>
    <col min="4" max="4" width="9.7109375" style="83" customWidth="1"/>
    <col min="5" max="5" width="1" style="83" customWidth="1"/>
    <col min="6" max="6" width="7.85546875" style="83" customWidth="1"/>
    <col min="7" max="7" width="2" style="83" customWidth="1"/>
    <col min="8" max="8" width="6.85546875" style="83" customWidth="1"/>
    <col min="9" max="9" width="11.5703125" style="83" customWidth="1"/>
    <col min="10" max="10" width="1.85546875" style="83" customWidth="1"/>
    <col min="11" max="11" width="6.42578125" style="83" customWidth="1"/>
    <col min="12" max="12" width="5.140625" style="83" customWidth="1"/>
    <col min="13" max="13" width="1.7109375" style="83" customWidth="1"/>
    <col min="14" max="14" width="2.42578125" style="83" customWidth="1"/>
    <col min="15" max="15" width="2.5703125" style="83" customWidth="1"/>
    <col min="16" max="16" width="7" style="83" customWidth="1"/>
    <col min="17" max="17" width="0.85546875" style="83" customWidth="1"/>
    <col min="18" max="18" width="8" style="83" customWidth="1"/>
    <col min="19" max="19" width="0" style="83" hidden="1" customWidth="1"/>
    <col min="20" max="20" width="0.140625" style="83" customWidth="1"/>
    <col min="21" max="21" width="1.85546875" style="83" customWidth="1"/>
    <col min="22" max="22" width="2.7109375" style="83" customWidth="1"/>
    <col min="23" max="23" width="8.7109375" style="83" customWidth="1"/>
    <col min="24" max="24" width="5" style="83" customWidth="1"/>
    <col min="25" max="25" width="0.140625" style="83" customWidth="1"/>
    <col min="26" max="26" width="3.85546875" style="83" customWidth="1"/>
    <col min="27" max="27" width="16.42578125" style="83" bestFit="1" customWidth="1"/>
    <col min="28" max="28" width="13.85546875" style="83" customWidth="1"/>
    <col min="29" max="29" width="4.140625" style="83" customWidth="1"/>
    <col min="30" max="30" width="12.140625" style="83" customWidth="1"/>
    <col min="31" max="31" width="0" style="83" hidden="1" customWidth="1"/>
    <col min="32" max="32" width="4.140625" style="83" customWidth="1"/>
    <col min="33" max="33" width="26.5703125" style="83" customWidth="1"/>
    <col min="34" max="34" width="23.85546875" style="83" customWidth="1"/>
    <col min="35" max="35" width="0" style="83" hidden="1" customWidth="1"/>
    <col min="36" max="36" width="28" style="83" customWidth="1"/>
    <col min="37" max="16384" width="9.140625" style="83"/>
  </cols>
  <sheetData>
    <row r="1" spans="1:24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43373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33920122393.9846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31710361946.299999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16976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16849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1867952.518043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29647000000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6.5142870759416993E-2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0.49721700000000002</v>
      </c>
      <c r="U16" s="201"/>
      <c r="V16" s="201"/>
      <c r="W16" s="201"/>
      <c r="X16" s="204"/>
    </row>
    <row r="17" spans="1:38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0.61554799999999998</v>
      </c>
      <c r="U17" s="201"/>
      <c r="V17" s="201"/>
      <c r="W17" s="201"/>
      <c r="X17" s="204"/>
    </row>
    <row r="18" spans="1:38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49.949897999999997</v>
      </c>
      <c r="U18" s="201"/>
      <c r="V18" s="201"/>
      <c r="W18" s="201"/>
      <c r="X18" s="204"/>
    </row>
    <row r="19" spans="1:38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262.01720799999998</v>
      </c>
      <c r="U19" s="207"/>
      <c r="V19" s="207"/>
      <c r="W19" s="207"/>
      <c r="X19" s="210"/>
    </row>
    <row r="20" spans="1:38" ht="0" hidden="1" customHeight="1"/>
    <row r="21" spans="1:38" ht="6.4" customHeight="1"/>
    <row r="22" spans="1:38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38" ht="5.0999999999999996" customHeight="1"/>
    <row r="24" spans="1:38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  <c r="AB24"/>
      <c r="AC24"/>
      <c r="AD24"/>
      <c r="AE24"/>
      <c r="AF24"/>
      <c r="AG24"/>
      <c r="AH24"/>
      <c r="AI24"/>
      <c r="AJ24"/>
      <c r="AK24"/>
      <c r="AL24"/>
    </row>
    <row r="25" spans="1:38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  <c r="AB25"/>
      <c r="AC25"/>
      <c r="AD25"/>
      <c r="AE25"/>
      <c r="AF25"/>
      <c r="AG25"/>
      <c r="AH25"/>
      <c r="AI25"/>
      <c r="AJ25"/>
      <c r="AK25"/>
      <c r="AL25"/>
    </row>
    <row r="26" spans="1:38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31459783300.759998</v>
      </c>
      <c r="P26" s="201"/>
      <c r="Q26" s="201"/>
      <c r="R26" s="202"/>
      <c r="T26" s="213">
        <v>31486774489.049969</v>
      </c>
      <c r="U26" s="201"/>
      <c r="V26" s="201"/>
      <c r="W26" s="201"/>
      <c r="X26" s="202"/>
      <c r="AB26"/>
      <c r="AC26"/>
      <c r="AD26"/>
      <c r="AE26"/>
      <c r="AF26"/>
      <c r="AG26"/>
      <c r="AH26"/>
      <c r="AI26"/>
      <c r="AJ26"/>
      <c r="AK26"/>
      <c r="AL26"/>
    </row>
    <row r="27" spans="1:38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250578645.53999999</v>
      </c>
      <c r="P27" s="201"/>
      <c r="Q27" s="201"/>
      <c r="R27" s="202"/>
      <c r="T27" s="213">
        <v>250996255.24636701</v>
      </c>
      <c r="U27" s="201"/>
      <c r="V27" s="201"/>
      <c r="W27" s="201"/>
      <c r="X27" s="202"/>
      <c r="AB27"/>
      <c r="AC27"/>
      <c r="AD27"/>
      <c r="AE27"/>
      <c r="AF27"/>
      <c r="AG27"/>
      <c r="AH27"/>
      <c r="AI27"/>
      <c r="AJ27"/>
      <c r="AK27"/>
      <c r="AL27"/>
    </row>
    <row r="28" spans="1:38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2209760447.6845999</v>
      </c>
      <c r="P28" s="201"/>
      <c r="Q28" s="201"/>
      <c r="R28" s="202"/>
      <c r="T28" s="213">
        <v>2213490777.1746001</v>
      </c>
      <c r="U28" s="201"/>
      <c r="V28" s="201"/>
      <c r="W28" s="201"/>
      <c r="X28" s="202"/>
      <c r="AA28" s="87"/>
      <c r="AB28"/>
      <c r="AC28"/>
      <c r="AD28"/>
      <c r="AE28"/>
      <c r="AF28"/>
      <c r="AG28"/>
      <c r="AH28"/>
      <c r="AI28"/>
      <c r="AJ28"/>
      <c r="AK28"/>
      <c r="AL28"/>
    </row>
    <row r="29" spans="1:38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89322137</v>
      </c>
      <c r="U29" s="207"/>
      <c r="V29" s="207"/>
      <c r="W29" s="207"/>
      <c r="X29" s="208"/>
      <c r="AB29"/>
      <c r="AC29"/>
      <c r="AD29"/>
      <c r="AE29"/>
      <c r="AF29"/>
      <c r="AG29"/>
      <c r="AH29"/>
      <c r="AI29"/>
      <c r="AJ29"/>
      <c r="AK29"/>
      <c r="AL29"/>
    </row>
    <row r="30" spans="1:38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33920122393.9846</v>
      </c>
      <c r="P30" s="217"/>
      <c r="Q30" s="217"/>
      <c r="R30" s="218"/>
      <c r="T30" s="219">
        <v>34040583658.470936</v>
      </c>
      <c r="U30" s="217"/>
      <c r="V30" s="217"/>
      <c r="W30" s="217"/>
      <c r="X30" s="218"/>
      <c r="AB30"/>
      <c r="AC30"/>
      <c r="AD30"/>
      <c r="AE30"/>
      <c r="AF30"/>
      <c r="AG30"/>
      <c r="AH30"/>
      <c r="AI30"/>
      <c r="AJ30"/>
      <c r="AK30"/>
      <c r="AL30"/>
    </row>
    <row r="31" spans="1:38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33669543748.444599</v>
      </c>
      <c r="P31" s="201"/>
      <c r="Q31" s="201"/>
      <c r="R31" s="202"/>
      <c r="T31" s="213">
        <v>33789587403.224567</v>
      </c>
      <c r="U31" s="201"/>
      <c r="V31" s="201"/>
      <c r="W31" s="201"/>
      <c r="X31" s="202"/>
      <c r="AB31"/>
      <c r="AC31"/>
      <c r="AD31"/>
      <c r="AE31"/>
      <c r="AF31"/>
      <c r="AG31"/>
      <c r="AH31"/>
      <c r="AI31"/>
      <c r="AJ31"/>
      <c r="AK31"/>
      <c r="AL31"/>
    </row>
    <row r="32" spans="1:38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29647000000</v>
      </c>
      <c r="P32" s="201"/>
      <c r="Q32" s="201"/>
      <c r="R32" s="202"/>
      <c r="T32" s="213">
        <v>29803690890.810001</v>
      </c>
      <c r="U32" s="201"/>
      <c r="V32" s="201"/>
      <c r="W32" s="201"/>
      <c r="X32" s="202"/>
      <c r="AB32"/>
      <c r="AC32"/>
      <c r="AD32"/>
      <c r="AE32"/>
      <c r="AF32"/>
      <c r="AG32"/>
      <c r="AH32"/>
      <c r="AI32"/>
      <c r="AJ32"/>
      <c r="AK32"/>
      <c r="AL32"/>
    </row>
    <row r="33" spans="1:38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0.14413338260143016</v>
      </c>
      <c r="P33" s="201"/>
      <c r="Q33" s="201"/>
      <c r="R33" s="202"/>
      <c r="T33" s="221">
        <v>0.14216000236961879</v>
      </c>
      <c r="U33" s="201"/>
      <c r="V33" s="201"/>
      <c r="W33" s="201"/>
      <c r="X33" s="202"/>
      <c r="AB33"/>
      <c r="AC33"/>
      <c r="AD33"/>
      <c r="AE33"/>
      <c r="AF33"/>
      <c r="AG33"/>
      <c r="AH33"/>
      <c r="AI33"/>
      <c r="AJ33"/>
      <c r="AK33"/>
      <c r="AL33"/>
    </row>
    <row r="34" spans="1:38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0.13568130834298908</v>
      </c>
      <c r="P34" s="201"/>
      <c r="Q34" s="201"/>
      <c r="R34" s="202"/>
      <c r="T34" s="221">
        <v>0.13373835230735209</v>
      </c>
      <c r="U34" s="201"/>
      <c r="V34" s="201"/>
      <c r="W34" s="201"/>
      <c r="X34" s="202"/>
      <c r="AA34" s="88"/>
      <c r="AB34"/>
      <c r="AC34"/>
      <c r="AD34"/>
      <c r="AE34"/>
      <c r="AF34"/>
      <c r="AG34"/>
      <c r="AH34"/>
      <c r="AI34"/>
      <c r="AJ34"/>
      <c r="AK34"/>
      <c r="AL34"/>
    </row>
    <row r="35" spans="1:38" ht="0" hidden="1" customHeight="1">
      <c r="AB35"/>
      <c r="AC35"/>
      <c r="AD35"/>
      <c r="AE35"/>
      <c r="AF35"/>
      <c r="AG35"/>
      <c r="AH35"/>
      <c r="AI35"/>
      <c r="AJ35"/>
      <c r="AK35"/>
      <c r="AL35"/>
    </row>
    <row r="36" spans="1:38" ht="9.6" customHeight="1">
      <c r="AB36"/>
      <c r="AC36"/>
      <c r="AD36"/>
      <c r="AE36"/>
      <c r="AF36"/>
      <c r="AG36"/>
      <c r="AH36"/>
      <c r="AI36"/>
      <c r="AJ36"/>
      <c r="AK36"/>
      <c r="AL36"/>
    </row>
    <row r="37" spans="1:38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  <c r="AB37"/>
      <c r="AC37"/>
      <c r="AD37"/>
      <c r="AE37"/>
      <c r="AF37"/>
      <c r="AG37"/>
      <c r="AH37"/>
      <c r="AI37"/>
      <c r="AJ37"/>
      <c r="AK37"/>
      <c r="AL37"/>
    </row>
    <row r="38" spans="1:38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38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2827120.14</v>
      </c>
      <c r="O39" s="201"/>
      <c r="P39" s="201"/>
      <c r="Q39" s="201"/>
      <c r="R39" s="202"/>
      <c r="T39" s="221">
        <v>8.9864577672780818E-5</v>
      </c>
      <c r="U39" s="201"/>
      <c r="V39" s="201"/>
      <c r="W39" s="201"/>
      <c r="X39" s="202"/>
    </row>
    <row r="40" spans="1:38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17762614.489999998</v>
      </c>
      <c r="O40" s="201"/>
      <c r="P40" s="201"/>
      <c r="Q40" s="201"/>
      <c r="R40" s="202"/>
      <c r="T40" s="221">
        <v>5.6461337702764451E-4</v>
      </c>
      <c r="U40" s="201"/>
      <c r="V40" s="201"/>
      <c r="W40" s="201"/>
      <c r="X40" s="202"/>
    </row>
    <row r="41" spans="1:38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47695284.43</v>
      </c>
      <c r="O41" s="201"/>
      <c r="P41" s="201"/>
      <c r="Q41" s="201"/>
      <c r="R41" s="202"/>
      <c r="T41" s="221">
        <v>1.5160716135272231E-3</v>
      </c>
      <c r="U41" s="201"/>
      <c r="V41" s="201"/>
      <c r="W41" s="201"/>
      <c r="X41" s="202"/>
    </row>
    <row r="42" spans="1:38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172892455.09999999</v>
      </c>
      <c r="O42" s="201"/>
      <c r="P42" s="201"/>
      <c r="Q42" s="201"/>
      <c r="R42" s="202"/>
      <c r="T42" s="221">
        <v>5.4956657980483707E-3</v>
      </c>
      <c r="U42" s="201"/>
      <c r="V42" s="201"/>
      <c r="W42" s="201"/>
      <c r="X42" s="202"/>
    </row>
    <row r="43" spans="1:38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1354598768.8800001</v>
      </c>
      <c r="O43" s="201"/>
      <c r="P43" s="201"/>
      <c r="Q43" s="201"/>
      <c r="R43" s="202"/>
      <c r="T43" s="221">
        <v>4.3058108694832488E-2</v>
      </c>
      <c r="U43" s="201"/>
      <c r="V43" s="201"/>
      <c r="W43" s="201"/>
      <c r="X43" s="202"/>
    </row>
    <row r="44" spans="1:38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29864007057.720001</v>
      </c>
      <c r="O44" s="201"/>
      <c r="P44" s="201"/>
      <c r="Q44" s="201"/>
      <c r="R44" s="202"/>
      <c r="T44" s="221">
        <v>0.94927567593889151</v>
      </c>
      <c r="U44" s="201"/>
      <c r="V44" s="201"/>
      <c r="W44" s="201"/>
      <c r="X44" s="202"/>
    </row>
    <row r="45" spans="1:38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31459783300.759998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38" ht="4.9000000000000004" customHeight="1"/>
    <row r="47" spans="1:38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38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842000000</v>
      </c>
      <c r="O49" s="201"/>
      <c r="P49" s="201"/>
      <c r="Q49" s="201"/>
      <c r="R49" s="202"/>
      <c r="T49" s="221">
        <v>2.840085000168651E-2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9000000000</v>
      </c>
      <c r="O50" s="201"/>
      <c r="P50" s="201"/>
      <c r="Q50" s="201"/>
      <c r="R50" s="202"/>
      <c r="T50" s="221">
        <v>0.30357203089688672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0</v>
      </c>
      <c r="O51" s="201"/>
      <c r="P51" s="201"/>
      <c r="Q51" s="201"/>
      <c r="R51" s="202"/>
      <c r="T51" s="221">
        <v>0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19805000000</v>
      </c>
      <c r="O52" s="201"/>
      <c r="P52" s="201"/>
      <c r="Q52" s="201"/>
      <c r="R52" s="202"/>
      <c r="T52" s="221">
        <v>0.66802711910142676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0</v>
      </c>
      <c r="O53" s="201"/>
      <c r="P53" s="201"/>
      <c r="Q53" s="201"/>
      <c r="R53" s="202"/>
      <c r="T53" s="221">
        <v>0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29647000000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842000000</v>
      </c>
      <c r="O59" s="201"/>
      <c r="P59" s="201"/>
      <c r="Q59" s="201"/>
      <c r="R59" s="202"/>
      <c r="T59" s="221">
        <v>2.840085000168651E-2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9000000000</v>
      </c>
      <c r="O60" s="201"/>
      <c r="P60" s="201"/>
      <c r="Q60" s="201"/>
      <c r="R60" s="202"/>
      <c r="T60" s="221">
        <v>0.30357203089688672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10000000000</v>
      </c>
      <c r="O61" s="201"/>
      <c r="P61" s="201"/>
      <c r="Q61" s="201"/>
      <c r="R61" s="202"/>
      <c r="T61" s="221">
        <v>0.33730225655209634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9805000000</v>
      </c>
      <c r="O62" s="201"/>
      <c r="P62" s="201"/>
      <c r="Q62" s="201"/>
      <c r="R62" s="202"/>
      <c r="T62" s="221">
        <v>0.33072486254933048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29647000000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2638417494.0500002</v>
      </c>
      <c r="O70" s="201"/>
      <c r="P70" s="201"/>
      <c r="Q70" s="201"/>
      <c r="R70" s="202"/>
      <c r="T70" s="221">
        <v>8.386635943503977E-2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9065975427.5799999</v>
      </c>
      <c r="O71" s="201"/>
      <c r="P71" s="201"/>
      <c r="Q71" s="201"/>
      <c r="R71" s="202"/>
      <c r="T71" s="221">
        <v>0.28817666482022419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11155416426.35</v>
      </c>
      <c r="O72" s="201"/>
      <c r="P72" s="201"/>
      <c r="Q72" s="201"/>
      <c r="R72" s="202"/>
      <c r="T72" s="221">
        <v>0.35459292010064514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5205220355.1300001</v>
      </c>
      <c r="O73" s="201"/>
      <c r="P73" s="201"/>
      <c r="Q73" s="201"/>
      <c r="R73" s="202"/>
      <c r="T73" s="221">
        <v>0.1654563321484879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2198159851.2399998</v>
      </c>
      <c r="O74" s="201"/>
      <c r="P74" s="201"/>
      <c r="Q74" s="201"/>
      <c r="R74" s="202"/>
      <c r="T74" s="221">
        <v>6.9872059518823748E-2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1196593746.4100001</v>
      </c>
      <c r="O75" s="201"/>
      <c r="P75" s="201"/>
      <c r="Q75" s="201"/>
      <c r="R75" s="202"/>
      <c r="T75" s="221">
        <v>3.8035663976779294E-2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31459783300.759998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7718267012.6199999</v>
      </c>
      <c r="O80" s="201"/>
      <c r="P80" s="201"/>
      <c r="Q80" s="201"/>
      <c r="R80" s="202"/>
      <c r="T80" s="221">
        <v>0.24533757714833157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16528163066.51</v>
      </c>
      <c r="O81" s="201"/>
      <c r="P81" s="201"/>
      <c r="Q81" s="201"/>
      <c r="R81" s="202"/>
      <c r="T81" s="221">
        <v>0.52537434566851304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7213353221.6300001</v>
      </c>
      <c r="O82" s="201"/>
      <c r="P82" s="201"/>
      <c r="Q82" s="201"/>
      <c r="R82" s="202"/>
      <c r="T82" s="221">
        <v>0.22928807718315533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31459783300.759998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86458828.599999994</v>
      </c>
      <c r="O88" s="201"/>
      <c r="P88" s="201"/>
      <c r="Q88" s="201"/>
      <c r="R88" s="202"/>
      <c r="T88" s="221">
        <v>2.7482334437412144E-3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46065396.600000001</v>
      </c>
      <c r="O89" s="201"/>
      <c r="P89" s="201"/>
      <c r="Q89" s="201"/>
      <c r="R89" s="202"/>
      <c r="T89" s="221">
        <v>1.4642629976058088E-3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132524225.2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26117541971.110001</v>
      </c>
      <c r="O95" s="201"/>
      <c r="P95" s="201"/>
      <c r="Q95" s="201"/>
      <c r="R95" s="202"/>
      <c r="T95" s="221">
        <v>0.83018823497360383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5342241329.6499996</v>
      </c>
      <c r="O96" s="201"/>
      <c r="P96" s="201"/>
      <c r="Q96" s="201"/>
      <c r="R96" s="202"/>
      <c r="T96" s="221">
        <v>0.16981176502639619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31459783300.759998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8950501986.0400009</v>
      </c>
      <c r="O102" s="201"/>
      <c r="P102" s="201"/>
      <c r="Q102" s="201"/>
      <c r="R102" s="202"/>
      <c r="T102" s="221">
        <v>0.28450615506381366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5734848031.4499998</v>
      </c>
      <c r="O103" s="201"/>
      <c r="P103" s="201"/>
      <c r="Q103" s="201"/>
      <c r="R103" s="202"/>
      <c r="T103" s="221">
        <v>0.18229140285627646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6727286554.25</v>
      </c>
      <c r="O104" s="201"/>
      <c r="P104" s="201"/>
      <c r="Q104" s="201"/>
      <c r="R104" s="202"/>
      <c r="T104" s="221">
        <v>0.21383766346818681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6785559577.8400002</v>
      </c>
      <c r="O105" s="201"/>
      <c r="P105" s="201"/>
      <c r="Q105" s="201"/>
      <c r="R105" s="202"/>
      <c r="T105" s="221">
        <v>0.21568996559731787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2747221983.1799998</v>
      </c>
      <c r="O106" s="201"/>
      <c r="P106" s="201"/>
      <c r="Q106" s="201"/>
      <c r="R106" s="202"/>
      <c r="T106" s="221">
        <v>8.7324885772930072E-2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371231521</v>
      </c>
      <c r="O107" s="201"/>
      <c r="P107" s="201"/>
      <c r="Q107" s="201"/>
      <c r="R107" s="202"/>
      <c r="T107" s="221">
        <v>1.1800193200664286E-2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75242633</v>
      </c>
      <c r="O108" s="201"/>
      <c r="P108" s="201"/>
      <c r="Q108" s="201"/>
      <c r="R108" s="202"/>
      <c r="T108" s="221">
        <v>2.3917085594859231E-3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35548911</v>
      </c>
      <c r="O109" s="201"/>
      <c r="P109" s="201"/>
      <c r="Q109" s="201"/>
      <c r="R109" s="202"/>
      <c r="T109" s="221">
        <v>1.129979525292573E-3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17767500</v>
      </c>
      <c r="O110" s="201"/>
      <c r="P110" s="201"/>
      <c r="Q110" s="201"/>
      <c r="R110" s="202"/>
      <c r="T110" s="221">
        <v>5.6476867085002386E-4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7202103</v>
      </c>
      <c r="O111" s="201"/>
      <c r="P111" s="201"/>
      <c r="Q111" s="201"/>
      <c r="R111" s="202"/>
      <c r="T111" s="221">
        <v>2.2893047072660583E-4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802500</v>
      </c>
      <c r="O112" s="201"/>
      <c r="P112" s="201"/>
      <c r="Q112" s="201"/>
      <c r="R112" s="202"/>
      <c r="T112" s="221">
        <v>2.5508758033327372E-5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5062500</v>
      </c>
      <c r="O113" s="201"/>
      <c r="P113" s="201"/>
      <c r="Q113" s="201"/>
      <c r="R113" s="202"/>
      <c r="T113" s="221">
        <v>1.6091973525697174E-4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0</v>
      </c>
      <c r="O114" s="201"/>
      <c r="P114" s="201"/>
      <c r="Q114" s="201"/>
      <c r="R114" s="202"/>
      <c r="T114" s="221">
        <v>0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1507500</v>
      </c>
      <c r="O115" s="201"/>
      <c r="P115" s="201"/>
      <c r="Q115" s="201"/>
      <c r="R115" s="202"/>
      <c r="T115" s="221">
        <v>4.7918321165409362E-5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31459783300.759998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3708678272.7600002</v>
      </c>
      <c r="O122" s="201"/>
      <c r="P122" s="201"/>
      <c r="Q122" s="201"/>
      <c r="R122" s="202"/>
      <c r="T122" s="221">
        <v>0.11788632608510073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3762807021.1399999</v>
      </c>
      <c r="O123" s="201"/>
      <c r="P123" s="201"/>
      <c r="Q123" s="201"/>
      <c r="R123" s="202"/>
      <c r="T123" s="221">
        <v>0.11960689573628114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5513447423.25</v>
      </c>
      <c r="O124" s="201"/>
      <c r="P124" s="201"/>
      <c r="Q124" s="201"/>
      <c r="R124" s="202"/>
      <c r="T124" s="221">
        <v>0.17525382710175269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7291599696.3100004</v>
      </c>
      <c r="O125" s="201"/>
      <c r="P125" s="201"/>
      <c r="Q125" s="201"/>
      <c r="R125" s="202"/>
      <c r="T125" s="221">
        <v>0.2317752676997572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6056984489.3800001</v>
      </c>
      <c r="O126" s="201"/>
      <c r="P126" s="201"/>
      <c r="Q126" s="201"/>
      <c r="R126" s="202"/>
      <c r="T126" s="221">
        <v>0.19253103021957804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1854852912.7</v>
      </c>
      <c r="O127" s="201"/>
      <c r="P127" s="201"/>
      <c r="Q127" s="201"/>
      <c r="R127" s="202"/>
      <c r="T127" s="221">
        <v>5.8959494252307544E-2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3226930020.0799999</v>
      </c>
      <c r="O128" s="201"/>
      <c r="P128" s="201"/>
      <c r="Q128" s="201"/>
      <c r="R128" s="202"/>
      <c r="T128" s="221">
        <v>0.1025731801528984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44483465.140000001</v>
      </c>
      <c r="O129" s="201"/>
      <c r="P129" s="201"/>
      <c r="Q129" s="201"/>
      <c r="R129" s="202"/>
      <c r="T129" s="221">
        <v>1.4139787523242532E-3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0</v>
      </c>
      <c r="O131" s="201"/>
      <c r="P131" s="201"/>
      <c r="Q131" s="201"/>
      <c r="R131" s="202"/>
      <c r="T131" s="221">
        <v>0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0</v>
      </c>
      <c r="O135" s="201"/>
      <c r="P135" s="201"/>
      <c r="Q135" s="201"/>
      <c r="R135" s="202"/>
      <c r="T135" s="221">
        <v>0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0</v>
      </c>
      <c r="O136" s="201"/>
      <c r="P136" s="201"/>
      <c r="Q136" s="201"/>
      <c r="R136" s="202"/>
      <c r="T136" s="221">
        <v>0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31459783300.759998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2769587423.1599998</v>
      </c>
      <c r="O142" s="201"/>
      <c r="P142" s="201"/>
      <c r="Q142" s="201"/>
      <c r="R142" s="201"/>
      <c r="S142" s="201"/>
      <c r="T142" s="202"/>
      <c r="U142" s="221">
        <v>8.8035807388828796E-2</v>
      </c>
      <c r="V142" s="201"/>
      <c r="W142" s="201"/>
      <c r="X142" s="201"/>
      <c r="Y142" s="202"/>
    </row>
    <row r="143" spans="1:25" ht="17.100000000000001" customHeight="1">
      <c r="A143" s="200" t="s">
        <v>82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6359296862.6400003</v>
      </c>
      <c r="O143" s="201"/>
      <c r="P143" s="201"/>
      <c r="Q143" s="201"/>
      <c r="R143" s="201"/>
      <c r="S143" s="201"/>
      <c r="T143" s="202"/>
      <c r="U143" s="221">
        <v>0.20214051704820143</v>
      </c>
      <c r="V143" s="201"/>
      <c r="W143" s="201"/>
      <c r="X143" s="201"/>
      <c r="Y143" s="202"/>
    </row>
    <row r="144" spans="1:25" ht="17.100000000000001" customHeight="1">
      <c r="A144" s="200" t="s">
        <v>83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4653540265.7600002</v>
      </c>
      <c r="O144" s="201"/>
      <c r="P144" s="201"/>
      <c r="Q144" s="201"/>
      <c r="R144" s="201"/>
      <c r="S144" s="201"/>
      <c r="T144" s="202"/>
      <c r="U144" s="221">
        <v>0.14792028989111253</v>
      </c>
      <c r="V144" s="201"/>
      <c r="W144" s="201"/>
      <c r="X144" s="201"/>
      <c r="Y144" s="202"/>
    </row>
    <row r="145" spans="1:25" ht="17.100000000000001" customHeight="1">
      <c r="A145" s="200" t="s">
        <v>84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9200192997.3299999</v>
      </c>
      <c r="O145" s="201"/>
      <c r="P145" s="201"/>
      <c r="Q145" s="201"/>
      <c r="R145" s="201"/>
      <c r="S145" s="201"/>
      <c r="T145" s="202"/>
      <c r="U145" s="221">
        <v>0.29244298695178056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8477165751.8699999</v>
      </c>
      <c r="O146" s="201"/>
      <c r="P146" s="201"/>
      <c r="Q146" s="201"/>
      <c r="R146" s="201"/>
      <c r="S146" s="201"/>
      <c r="T146" s="202"/>
      <c r="U146" s="221">
        <v>0.26946039872007671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31459783300.759998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31459783300.759998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31459783300.759998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136629077.5</v>
      </c>
      <c r="O157" s="201"/>
      <c r="P157" s="201"/>
      <c r="Q157" s="201"/>
      <c r="R157" s="202"/>
      <c r="T157" s="221">
        <v>4.3086571427779627E-3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32881331.129999999</v>
      </c>
      <c r="O158" s="201"/>
      <c r="P158" s="201"/>
      <c r="Q158" s="201"/>
      <c r="R158" s="202"/>
      <c r="T158" s="221">
        <v>1.0369270204383975E-3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31540851537.669998</v>
      </c>
      <c r="O159" s="201"/>
      <c r="P159" s="201"/>
      <c r="Q159" s="201"/>
      <c r="R159" s="202"/>
      <c r="T159" s="221">
        <v>0.9946544158367836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31710361946.299999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96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7515653639.5799999</v>
      </c>
      <c r="O165" s="201"/>
      <c r="P165" s="201"/>
      <c r="Q165" s="201"/>
      <c r="R165" s="202"/>
      <c r="T165" s="221">
        <v>0.23889718399295007</v>
      </c>
      <c r="U165" s="201"/>
      <c r="V165" s="201"/>
      <c r="W165" s="201"/>
      <c r="X165" s="202"/>
    </row>
    <row r="166" spans="1:24" ht="17.100000000000001" customHeight="1">
      <c r="A166" s="200" t="s">
        <v>97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242121561.68000001</v>
      </c>
      <c r="O166" s="201"/>
      <c r="P166" s="201"/>
      <c r="Q166" s="201"/>
      <c r="R166" s="202"/>
      <c r="T166" s="221">
        <v>7.6962247122074378E-3</v>
      </c>
      <c r="U166" s="201"/>
      <c r="V166" s="201"/>
      <c r="W166" s="201"/>
      <c r="X166" s="202"/>
    </row>
    <row r="167" spans="1:24" ht="17.100000000000001" customHeight="1">
      <c r="A167" s="200" t="s">
        <v>98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1948462011.8499999</v>
      </c>
      <c r="O167" s="201"/>
      <c r="P167" s="201"/>
      <c r="Q167" s="201"/>
      <c r="R167" s="202"/>
      <c r="T167" s="221">
        <v>6.1935010588675267E-2</v>
      </c>
      <c r="U167" s="201"/>
      <c r="V167" s="201"/>
      <c r="W167" s="201"/>
      <c r="X167" s="202"/>
    </row>
    <row r="168" spans="1:24" ht="17.100000000000001" customHeight="1">
      <c r="A168" s="200" t="s">
        <v>99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254353784.53</v>
      </c>
      <c r="O168" s="201"/>
      <c r="P168" s="201"/>
      <c r="Q168" s="201"/>
      <c r="R168" s="202"/>
      <c r="T168" s="221">
        <v>8.0850456628496666E-3</v>
      </c>
      <c r="U168" s="201"/>
      <c r="V168" s="201"/>
      <c r="W168" s="201"/>
      <c r="X168" s="202"/>
    </row>
    <row r="169" spans="1:24" ht="17.100000000000001" customHeight="1">
      <c r="A169" s="200" t="s">
        <v>100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349502688.61000001</v>
      </c>
      <c r="O169" s="201"/>
      <c r="P169" s="201"/>
      <c r="Q169" s="201"/>
      <c r="R169" s="202"/>
      <c r="T169" s="221">
        <v>1.110950718473502E-2</v>
      </c>
      <c r="U169" s="201"/>
      <c r="V169" s="201"/>
      <c r="W169" s="201"/>
      <c r="X169" s="202"/>
    </row>
    <row r="170" spans="1:24" ht="17.100000000000001" customHeight="1">
      <c r="A170" s="200" t="s">
        <v>101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4241718180.5799999</v>
      </c>
      <c r="O170" s="201"/>
      <c r="P170" s="201"/>
      <c r="Q170" s="201"/>
      <c r="R170" s="202"/>
      <c r="T170" s="221">
        <v>0.13482986007972692</v>
      </c>
      <c r="U170" s="201"/>
      <c r="V170" s="201"/>
      <c r="W170" s="201"/>
      <c r="X170" s="202"/>
    </row>
    <row r="171" spans="1:24" ht="17.100000000000001" customHeight="1">
      <c r="A171" s="200" t="s">
        <v>102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431121377.06999999</v>
      </c>
      <c r="O171" s="201"/>
      <c r="P171" s="201"/>
      <c r="Q171" s="201"/>
      <c r="R171" s="202"/>
      <c r="T171" s="221">
        <v>1.3703888960340837E-2</v>
      </c>
      <c r="U171" s="201"/>
      <c r="V171" s="201"/>
      <c r="W171" s="201"/>
      <c r="X171" s="202"/>
    </row>
    <row r="172" spans="1:24" ht="17.100000000000001" customHeight="1">
      <c r="A172" s="200" t="s">
        <v>103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847552586.17999995</v>
      </c>
      <c r="O172" s="201"/>
      <c r="P172" s="201"/>
      <c r="Q172" s="201"/>
      <c r="R172" s="202"/>
      <c r="T172" s="221">
        <v>2.6940827216680955E-2</v>
      </c>
      <c r="U172" s="201"/>
      <c r="V172" s="201"/>
      <c r="W172" s="201"/>
      <c r="X172" s="202"/>
    </row>
    <row r="173" spans="1:24" ht="17.100000000000001" customHeight="1">
      <c r="A173" s="200" t="s">
        <v>105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337388386.64999998</v>
      </c>
      <c r="O173" s="201"/>
      <c r="P173" s="201"/>
      <c r="Q173" s="201"/>
      <c r="R173" s="202"/>
      <c r="T173" s="221">
        <v>1.0724434539949595E-2</v>
      </c>
      <c r="U173" s="201"/>
      <c r="V173" s="201"/>
      <c r="W173" s="201"/>
      <c r="X173" s="202"/>
    </row>
    <row r="174" spans="1:24" ht="17.100000000000001" customHeight="1">
      <c r="A174" s="200" t="s">
        <v>106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6866430570.9399996</v>
      </c>
      <c r="O174" s="201"/>
      <c r="P174" s="201"/>
      <c r="Q174" s="201"/>
      <c r="R174" s="202"/>
      <c r="T174" s="221">
        <v>0.21826058066884785</v>
      </c>
      <c r="U174" s="201"/>
      <c r="V174" s="201"/>
      <c r="W174" s="201"/>
      <c r="X174" s="202"/>
    </row>
    <row r="175" spans="1:24" ht="17.100000000000001" customHeight="1">
      <c r="A175" s="200" t="s">
        <v>107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2164246717.04</v>
      </c>
      <c r="O175" s="201"/>
      <c r="P175" s="201"/>
      <c r="Q175" s="201"/>
      <c r="R175" s="202"/>
      <c r="T175" s="221">
        <v>6.8794075799871027E-2</v>
      </c>
      <c r="U175" s="201"/>
      <c r="V175" s="201"/>
      <c r="W175" s="201"/>
      <c r="X175" s="202"/>
    </row>
    <row r="176" spans="1:24" ht="17.100000000000001" customHeight="1">
      <c r="A176" s="200" t="s">
        <v>108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13">
        <v>59117994.25</v>
      </c>
      <c r="O176" s="201"/>
      <c r="P176" s="201"/>
      <c r="Q176" s="201"/>
      <c r="R176" s="202"/>
      <c r="T176" s="221">
        <v>1.8791608856559363E-3</v>
      </c>
      <c r="U176" s="201"/>
      <c r="V176" s="201"/>
      <c r="W176" s="201"/>
      <c r="X176" s="202"/>
    </row>
    <row r="177" spans="1:24" ht="17.100000000000001" customHeight="1">
      <c r="A177" s="200" t="s">
        <v>110</v>
      </c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13">
        <v>233483757.63999999</v>
      </c>
      <c r="O177" s="201"/>
      <c r="P177" s="201"/>
      <c r="Q177" s="201"/>
      <c r="R177" s="202"/>
      <c r="T177" s="221">
        <v>7.4216581661692357E-3</v>
      </c>
      <c r="U177" s="201"/>
      <c r="V177" s="201"/>
      <c r="W177" s="201"/>
      <c r="X177" s="202"/>
    </row>
    <row r="178" spans="1:24" ht="17.100000000000001" customHeight="1">
      <c r="A178" s="200" t="s">
        <v>111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13">
        <v>1024159964.17</v>
      </c>
      <c r="O178" s="201"/>
      <c r="P178" s="201"/>
      <c r="Q178" s="201"/>
      <c r="R178" s="202"/>
      <c r="T178" s="221">
        <v>3.2554577836054532E-2</v>
      </c>
      <c r="U178" s="201"/>
      <c r="V178" s="201"/>
      <c r="W178" s="201"/>
      <c r="X178" s="202"/>
    </row>
    <row r="179" spans="1:24" ht="17.100000000000001" customHeight="1">
      <c r="A179" s="200" t="s">
        <v>253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13">
        <v>1484073551.7</v>
      </c>
      <c r="O179" s="201"/>
      <c r="P179" s="201"/>
      <c r="Q179" s="201"/>
      <c r="R179" s="202"/>
      <c r="T179" s="221">
        <v>4.7173673687197583E-2</v>
      </c>
      <c r="U179" s="201"/>
      <c r="V179" s="201"/>
      <c r="W179" s="201"/>
      <c r="X179" s="202"/>
    </row>
    <row r="180" spans="1:24" ht="17.100000000000001" customHeight="1">
      <c r="A180" s="200" t="s">
        <v>112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13">
        <v>333248578.37</v>
      </c>
      <c r="O180" s="201"/>
      <c r="P180" s="201"/>
      <c r="Q180" s="201"/>
      <c r="R180" s="202"/>
      <c r="T180" s="221">
        <v>1.0592844050580266E-2</v>
      </c>
      <c r="U180" s="201"/>
      <c r="V180" s="201"/>
      <c r="W180" s="201"/>
      <c r="X180" s="202"/>
    </row>
    <row r="181" spans="1:24" ht="17.100000000000001" customHeight="1">
      <c r="A181" s="200" t="s">
        <v>113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13">
        <v>1262421711.9400001</v>
      </c>
      <c r="O181" s="201"/>
      <c r="P181" s="201"/>
      <c r="Q181" s="201"/>
      <c r="R181" s="202"/>
      <c r="T181" s="221">
        <v>4.0128112131958091E-2</v>
      </c>
      <c r="U181" s="201"/>
      <c r="V181" s="201"/>
      <c r="W181" s="201"/>
      <c r="X181" s="202"/>
    </row>
    <row r="182" spans="1:24" ht="17.100000000000001" customHeight="1">
      <c r="A182" s="200" t="s">
        <v>114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13">
        <v>1864726237.98</v>
      </c>
      <c r="O182" s="201"/>
      <c r="P182" s="201"/>
      <c r="Q182" s="201"/>
      <c r="R182" s="202"/>
      <c r="T182" s="221">
        <v>5.9273333835549724E-2</v>
      </c>
      <c r="U182" s="201"/>
      <c r="V182" s="201"/>
      <c r="W182" s="201"/>
      <c r="X182" s="202"/>
    </row>
    <row r="183" spans="1:24" ht="17.100000000000001" customHeight="1">
      <c r="A183" s="214" t="s">
        <v>40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22">
        <v>31459783300.759998</v>
      </c>
      <c r="O183" s="201"/>
      <c r="P183" s="201"/>
      <c r="Q183" s="201"/>
      <c r="R183" s="202"/>
      <c r="T183" s="200" t="s">
        <v>25</v>
      </c>
      <c r="U183" s="201"/>
      <c r="V183" s="201"/>
      <c r="W183" s="201"/>
      <c r="X183" s="202"/>
    </row>
    <row r="184" spans="1:24" ht="8.4499999999999993" customHeight="1"/>
    <row r="185" spans="1:24" ht="17.100000000000001" customHeight="1">
      <c r="A185" s="199" t="s">
        <v>115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</row>
    <row r="186" spans="1:24" ht="4.1500000000000004" customHeight="1"/>
    <row r="187" spans="1:24" ht="17.100000000000001" customHeight="1">
      <c r="A187" s="205" t="s">
        <v>116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</row>
    <row r="188" spans="1:24" ht="17.100000000000001" customHeight="1">
      <c r="A188" s="205" t="s">
        <v>117</v>
      </c>
      <c r="B188" s="201"/>
      <c r="C188" s="201"/>
      <c r="D188" s="201"/>
      <c r="E188" s="201"/>
      <c r="F188" s="201"/>
      <c r="G188" s="201"/>
      <c r="H188" s="201"/>
      <c r="I188" s="202"/>
      <c r="J188" s="220" t="s">
        <v>118</v>
      </c>
      <c r="K188" s="201"/>
      <c r="L188" s="202"/>
      <c r="M188" s="220" t="s">
        <v>119</v>
      </c>
      <c r="N188" s="201"/>
      <c r="O188" s="201"/>
      <c r="P188" s="202"/>
      <c r="Q188" s="220" t="s">
        <v>120</v>
      </c>
      <c r="R188" s="201"/>
      <c r="S188" s="201"/>
      <c r="T188" s="201"/>
      <c r="U188" s="201"/>
      <c r="V188" s="202"/>
      <c r="W188" s="220" t="s">
        <v>121</v>
      </c>
      <c r="X188" s="202"/>
    </row>
    <row r="189" spans="1:24" ht="17.100000000000001" customHeight="1">
      <c r="A189" s="200" t="s">
        <v>122</v>
      </c>
      <c r="B189" s="201"/>
      <c r="C189" s="201"/>
      <c r="D189" s="201"/>
      <c r="E189" s="201"/>
      <c r="F189" s="201"/>
      <c r="G189" s="201"/>
      <c r="H189" s="201"/>
      <c r="I189" s="202"/>
      <c r="J189" s="223">
        <v>33920122393.9846</v>
      </c>
      <c r="K189" s="201"/>
      <c r="L189" s="202"/>
      <c r="M189" s="223">
        <v>33920122393.9846</v>
      </c>
      <c r="N189" s="201"/>
      <c r="O189" s="201"/>
      <c r="P189" s="202"/>
      <c r="Q189" s="223">
        <v>33920122393.9846</v>
      </c>
      <c r="R189" s="201"/>
      <c r="S189" s="201"/>
      <c r="T189" s="201"/>
      <c r="U189" s="201"/>
      <c r="V189" s="202"/>
      <c r="W189" s="223">
        <v>33920122393.9846</v>
      </c>
      <c r="X189" s="202"/>
    </row>
    <row r="190" spans="1:24" ht="17.100000000000001" customHeight="1">
      <c r="A190" s="200" t="s">
        <v>12</v>
      </c>
      <c r="B190" s="201"/>
      <c r="C190" s="201"/>
      <c r="D190" s="201"/>
      <c r="E190" s="201"/>
      <c r="F190" s="201"/>
      <c r="G190" s="201"/>
      <c r="H190" s="201"/>
      <c r="I190" s="202"/>
      <c r="J190" s="221">
        <v>0.49639899999999998</v>
      </c>
      <c r="K190" s="201"/>
      <c r="L190" s="202"/>
      <c r="M190" s="221">
        <v>0.54935299999999998</v>
      </c>
      <c r="N190" s="201"/>
      <c r="O190" s="201"/>
      <c r="P190" s="202"/>
      <c r="Q190" s="221">
        <v>0.61125300000000005</v>
      </c>
      <c r="R190" s="201"/>
      <c r="S190" s="201"/>
      <c r="T190" s="201"/>
      <c r="U190" s="201"/>
      <c r="V190" s="202"/>
      <c r="W190" s="221">
        <v>0.68690799999999996</v>
      </c>
      <c r="X190" s="202"/>
    </row>
    <row r="191" spans="1:24" ht="17.100000000000001" customHeight="1">
      <c r="A191" s="200" t="s">
        <v>123</v>
      </c>
      <c r="B191" s="201"/>
      <c r="C191" s="201"/>
      <c r="D191" s="201"/>
      <c r="E191" s="201"/>
      <c r="F191" s="201"/>
      <c r="G191" s="201"/>
      <c r="H191" s="201"/>
      <c r="I191" s="202"/>
      <c r="J191" s="223">
        <v>33669430042.91</v>
      </c>
      <c r="K191" s="201"/>
      <c r="L191" s="202"/>
      <c r="M191" s="223">
        <v>33407756804.941399</v>
      </c>
      <c r="N191" s="201"/>
      <c r="O191" s="201"/>
      <c r="P191" s="202"/>
      <c r="Q191" s="223">
        <v>32578376935.434898</v>
      </c>
      <c r="R191" s="201"/>
      <c r="S191" s="201"/>
      <c r="T191" s="201"/>
      <c r="U191" s="201"/>
      <c r="V191" s="202"/>
      <c r="W191" s="223">
        <v>31131326218.7784</v>
      </c>
      <c r="X191" s="202"/>
    </row>
    <row r="192" spans="1:24" ht="17.100000000000001" customHeight="1">
      <c r="A192" s="200" t="s">
        <v>124</v>
      </c>
      <c r="B192" s="201"/>
      <c r="C192" s="201"/>
      <c r="D192" s="201"/>
      <c r="E192" s="201"/>
      <c r="F192" s="201"/>
      <c r="G192" s="201"/>
      <c r="H192" s="201"/>
      <c r="I192" s="202"/>
      <c r="J192" s="223">
        <v>29647000000</v>
      </c>
      <c r="K192" s="201"/>
      <c r="L192" s="202"/>
      <c r="M192" s="223">
        <v>29647000000</v>
      </c>
      <c r="N192" s="201"/>
      <c r="O192" s="201"/>
      <c r="P192" s="202"/>
      <c r="Q192" s="223">
        <v>29647000000</v>
      </c>
      <c r="R192" s="201"/>
      <c r="S192" s="201"/>
      <c r="T192" s="201"/>
      <c r="U192" s="201"/>
      <c r="V192" s="202"/>
      <c r="W192" s="223">
        <v>29647000000</v>
      </c>
      <c r="X192" s="202"/>
    </row>
    <row r="193" spans="1:30" ht="17.100000000000001" customHeight="1">
      <c r="A193" s="200" t="s">
        <v>125</v>
      </c>
      <c r="B193" s="201"/>
      <c r="C193" s="201"/>
      <c r="D193" s="201"/>
      <c r="E193" s="201"/>
      <c r="F193" s="201"/>
      <c r="G193" s="201"/>
      <c r="H193" s="201"/>
      <c r="I193" s="202"/>
      <c r="J193" s="221">
        <v>0.13567699999999999</v>
      </c>
      <c r="K193" s="201"/>
      <c r="L193" s="202"/>
      <c r="M193" s="221">
        <v>0.12685099999999999</v>
      </c>
      <c r="N193" s="201"/>
      <c r="O193" s="201"/>
      <c r="P193" s="202"/>
      <c r="Q193" s="221">
        <v>9.8876000000000006E-2</v>
      </c>
      <c r="R193" s="201"/>
      <c r="S193" s="201"/>
      <c r="T193" s="201"/>
      <c r="U193" s="201"/>
      <c r="V193" s="202"/>
      <c r="W193" s="221">
        <v>5.0065999999999902E-2</v>
      </c>
      <c r="X193" s="202"/>
    </row>
    <row r="194" spans="1:30" ht="5.0999999999999996" customHeight="1"/>
    <row r="195" spans="1:30" ht="17.100000000000001" customHeight="1">
      <c r="A195" s="199" t="s">
        <v>126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</row>
    <row r="196" spans="1:30" ht="3.95" customHeight="1"/>
    <row r="197" spans="1:30" ht="17.100000000000001" customHeight="1">
      <c r="B197" s="205" t="s">
        <v>127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2"/>
      <c r="AC197" s="205" t="s">
        <v>25</v>
      </c>
      <c r="AD197" s="202"/>
    </row>
    <row r="198" spans="1:30" ht="17.100000000000001" customHeight="1">
      <c r="B198" s="205" t="s">
        <v>128</v>
      </c>
      <c r="C198" s="201"/>
      <c r="D198" s="201"/>
      <c r="E198" s="201"/>
      <c r="F198" s="201"/>
      <c r="G198" s="202"/>
      <c r="H198" s="220" t="s">
        <v>129</v>
      </c>
      <c r="I198" s="202"/>
      <c r="J198" s="220" t="s">
        <v>130</v>
      </c>
      <c r="K198" s="201"/>
      <c r="L198" s="201"/>
      <c r="M198" s="201"/>
      <c r="N198" s="201"/>
      <c r="O198" s="202"/>
      <c r="P198" s="220" t="s">
        <v>131</v>
      </c>
      <c r="Q198" s="201"/>
      <c r="R198" s="201"/>
      <c r="S198" s="201"/>
      <c r="T198" s="201"/>
      <c r="U198" s="202"/>
      <c r="V198" s="220" t="s">
        <v>132</v>
      </c>
      <c r="W198" s="201"/>
      <c r="X198" s="201"/>
      <c r="Y198" s="201"/>
      <c r="Z198" s="202"/>
      <c r="AA198" s="220" t="s">
        <v>133</v>
      </c>
      <c r="AB198" s="202"/>
      <c r="AC198" s="220" t="s">
        <v>134</v>
      </c>
      <c r="AD198" s="202"/>
    </row>
    <row r="199" spans="1:30" ht="17.100000000000001" customHeight="1">
      <c r="B199" s="200" t="s">
        <v>259</v>
      </c>
      <c r="C199" s="201"/>
      <c r="D199" s="201"/>
      <c r="E199" s="201"/>
      <c r="F199" s="201"/>
      <c r="G199" s="202"/>
      <c r="H199" s="200" t="s">
        <v>260</v>
      </c>
      <c r="I199" s="202"/>
      <c r="J199" s="200" t="s">
        <v>155</v>
      </c>
      <c r="K199" s="201"/>
      <c r="L199" s="201"/>
      <c r="M199" s="201"/>
      <c r="N199" s="201"/>
      <c r="O199" s="202"/>
      <c r="P199" s="200" t="s">
        <v>3</v>
      </c>
      <c r="Q199" s="201"/>
      <c r="R199" s="201"/>
      <c r="S199" s="201"/>
      <c r="T199" s="201"/>
      <c r="U199" s="202"/>
      <c r="V199" s="356">
        <v>9571905.5346000008</v>
      </c>
      <c r="W199" s="201"/>
      <c r="X199" s="201"/>
      <c r="Y199" s="201"/>
      <c r="Z199" s="202"/>
      <c r="AA199" s="200" t="s">
        <v>148</v>
      </c>
      <c r="AB199" s="202"/>
      <c r="AC199" s="200" t="s">
        <v>139</v>
      </c>
      <c r="AD199" s="202"/>
    </row>
    <row r="200" spans="1:30" ht="17.100000000000001" customHeight="1">
      <c r="B200" s="200" t="s">
        <v>135</v>
      </c>
      <c r="C200" s="201"/>
      <c r="D200" s="201"/>
      <c r="E200" s="201"/>
      <c r="F200" s="201"/>
      <c r="G200" s="202"/>
      <c r="H200" s="200" t="s">
        <v>136</v>
      </c>
      <c r="I200" s="202"/>
      <c r="J200" s="200" t="s">
        <v>137</v>
      </c>
      <c r="K200" s="201"/>
      <c r="L200" s="201"/>
      <c r="M200" s="201"/>
      <c r="N200" s="201"/>
      <c r="O200" s="202"/>
      <c r="P200" s="200" t="s">
        <v>3</v>
      </c>
      <c r="Q200" s="201"/>
      <c r="R200" s="201"/>
      <c r="S200" s="201"/>
      <c r="T200" s="201"/>
      <c r="U200" s="202"/>
      <c r="V200" s="224">
        <v>106251.53</v>
      </c>
      <c r="W200" s="201"/>
      <c r="X200" s="201"/>
      <c r="Y200" s="201"/>
      <c r="Z200" s="202"/>
      <c r="AA200" s="200" t="s">
        <v>141</v>
      </c>
      <c r="AB200" s="202"/>
      <c r="AC200" s="200" t="s">
        <v>142</v>
      </c>
      <c r="AD200" s="202"/>
    </row>
    <row r="201" spans="1:30" ht="17.100000000000001" customHeight="1">
      <c r="B201" s="200" t="s">
        <v>250</v>
      </c>
      <c r="C201" s="201"/>
      <c r="D201" s="201"/>
      <c r="E201" s="201"/>
      <c r="F201" s="201"/>
      <c r="G201" s="202"/>
      <c r="H201" s="200" t="s">
        <v>136</v>
      </c>
      <c r="I201" s="202"/>
      <c r="J201" s="200" t="s">
        <v>137</v>
      </c>
      <c r="K201" s="201"/>
      <c r="L201" s="201"/>
      <c r="M201" s="201"/>
      <c r="N201" s="201"/>
      <c r="O201" s="202"/>
      <c r="P201" s="200" t="s">
        <v>3</v>
      </c>
      <c r="Q201" s="201"/>
      <c r="R201" s="201"/>
      <c r="S201" s="201"/>
      <c r="T201" s="201"/>
      <c r="U201" s="202"/>
      <c r="V201" s="224">
        <v>1925032273.8299999</v>
      </c>
      <c r="W201" s="201"/>
      <c r="X201" s="201"/>
      <c r="Y201" s="201"/>
      <c r="Z201" s="202"/>
      <c r="AA201" s="200" t="s">
        <v>144</v>
      </c>
      <c r="AB201" s="202"/>
      <c r="AC201" s="200" t="s">
        <v>139</v>
      </c>
      <c r="AD201" s="202"/>
    </row>
    <row r="202" spans="1:30" ht="17.100000000000001" customHeight="1">
      <c r="B202" s="200" t="s">
        <v>140</v>
      </c>
      <c r="C202" s="201"/>
      <c r="D202" s="201"/>
      <c r="E202" s="201"/>
      <c r="F202" s="201"/>
      <c r="G202" s="202"/>
      <c r="H202" s="200" t="s">
        <v>136</v>
      </c>
      <c r="I202" s="202"/>
      <c r="J202" s="200" t="s">
        <v>137</v>
      </c>
      <c r="K202" s="201"/>
      <c r="L202" s="201"/>
      <c r="M202" s="201"/>
      <c r="N202" s="201"/>
      <c r="O202" s="202"/>
      <c r="P202" s="200" t="s">
        <v>3</v>
      </c>
      <c r="Q202" s="201"/>
      <c r="R202" s="201"/>
      <c r="S202" s="201"/>
      <c r="T202" s="201"/>
      <c r="U202" s="202"/>
      <c r="V202" s="224">
        <v>50016.79</v>
      </c>
      <c r="W202" s="201"/>
      <c r="X202" s="201"/>
      <c r="Y202" s="201"/>
      <c r="Z202" s="202"/>
      <c r="AA202" s="200" t="s">
        <v>138</v>
      </c>
      <c r="AB202" s="202"/>
      <c r="AC202" s="200" t="s">
        <v>139</v>
      </c>
      <c r="AD202" s="202"/>
    </row>
    <row r="203" spans="1:30" ht="17.100000000000001" customHeight="1">
      <c r="B203" s="200" t="s">
        <v>261</v>
      </c>
      <c r="C203" s="201"/>
      <c r="D203" s="201"/>
      <c r="E203" s="201"/>
      <c r="F203" s="201"/>
      <c r="G203" s="202"/>
      <c r="H203" s="200" t="s">
        <v>262</v>
      </c>
      <c r="I203" s="202"/>
      <c r="J203" s="200" t="s">
        <v>147</v>
      </c>
      <c r="K203" s="201"/>
      <c r="L203" s="201"/>
      <c r="M203" s="201"/>
      <c r="N203" s="201"/>
      <c r="O203" s="202"/>
      <c r="P203" s="200" t="s">
        <v>3</v>
      </c>
      <c r="Q203" s="201"/>
      <c r="R203" s="201"/>
      <c r="S203" s="201"/>
      <c r="T203" s="201"/>
      <c r="U203" s="202"/>
      <c r="V203" s="224">
        <v>50000000</v>
      </c>
      <c r="W203" s="201"/>
      <c r="X203" s="201"/>
      <c r="Y203" s="201"/>
      <c r="Z203" s="202"/>
      <c r="AA203" s="200" t="s">
        <v>148</v>
      </c>
      <c r="AB203" s="202"/>
      <c r="AC203" s="200" t="s">
        <v>139</v>
      </c>
      <c r="AD203" s="202"/>
    </row>
    <row r="204" spans="1:30" ht="17.100000000000001" customHeight="1">
      <c r="B204" s="200" t="s">
        <v>263</v>
      </c>
      <c r="C204" s="201"/>
      <c r="D204" s="201"/>
      <c r="E204" s="201"/>
      <c r="F204" s="201"/>
      <c r="G204" s="202"/>
      <c r="H204" s="200" t="s">
        <v>264</v>
      </c>
      <c r="I204" s="202"/>
      <c r="J204" s="200" t="s">
        <v>147</v>
      </c>
      <c r="K204" s="201"/>
      <c r="L204" s="201"/>
      <c r="M204" s="201"/>
      <c r="N204" s="201"/>
      <c r="O204" s="202"/>
      <c r="P204" s="200" t="s">
        <v>3</v>
      </c>
      <c r="Q204" s="201"/>
      <c r="R204" s="201"/>
      <c r="S204" s="201"/>
      <c r="T204" s="201"/>
      <c r="U204" s="202"/>
      <c r="V204" s="224">
        <v>25000000</v>
      </c>
      <c r="W204" s="201"/>
      <c r="X204" s="201"/>
      <c r="Y204" s="201"/>
      <c r="Z204" s="202"/>
      <c r="AA204" s="200" t="s">
        <v>265</v>
      </c>
      <c r="AB204" s="202"/>
      <c r="AC204" s="200" t="s">
        <v>266</v>
      </c>
      <c r="AD204" s="202"/>
    </row>
    <row r="205" spans="1:30" ht="17.100000000000001" customHeight="1">
      <c r="B205" s="200" t="s">
        <v>249</v>
      </c>
      <c r="C205" s="201"/>
      <c r="D205" s="201"/>
      <c r="E205" s="201"/>
      <c r="F205" s="201"/>
      <c r="G205" s="202"/>
      <c r="H205" s="200" t="s">
        <v>254</v>
      </c>
      <c r="I205" s="202"/>
      <c r="J205" s="200" t="s">
        <v>147</v>
      </c>
      <c r="K205" s="201"/>
      <c r="L205" s="201"/>
      <c r="M205" s="201"/>
      <c r="N205" s="201"/>
      <c r="O205" s="202"/>
      <c r="P205" s="200" t="s">
        <v>3</v>
      </c>
      <c r="Q205" s="201"/>
      <c r="R205" s="201"/>
      <c r="S205" s="201"/>
      <c r="T205" s="201"/>
      <c r="U205" s="202"/>
      <c r="V205" s="224">
        <v>75000000</v>
      </c>
      <c r="W205" s="201"/>
      <c r="X205" s="201"/>
      <c r="Y205" s="201"/>
      <c r="Z205" s="202"/>
      <c r="AA205" s="200" t="s">
        <v>148</v>
      </c>
      <c r="AB205" s="202"/>
      <c r="AC205" s="200" t="s">
        <v>139</v>
      </c>
      <c r="AD205" s="202"/>
    </row>
    <row r="206" spans="1:30" ht="17.100000000000001" customHeight="1">
      <c r="B206" s="200" t="s">
        <v>237</v>
      </c>
      <c r="C206" s="201"/>
      <c r="D206" s="201"/>
      <c r="E206" s="201"/>
      <c r="F206" s="201"/>
      <c r="G206" s="202"/>
      <c r="H206" s="200" t="s">
        <v>191</v>
      </c>
      <c r="I206" s="202"/>
      <c r="J206" s="200" t="s">
        <v>155</v>
      </c>
      <c r="K206" s="201"/>
      <c r="L206" s="201"/>
      <c r="M206" s="201"/>
      <c r="N206" s="201"/>
      <c r="O206" s="202"/>
      <c r="P206" s="200" t="s">
        <v>3</v>
      </c>
      <c r="Q206" s="201"/>
      <c r="R206" s="201"/>
      <c r="S206" s="201"/>
      <c r="T206" s="201"/>
      <c r="U206" s="202"/>
      <c r="V206" s="224">
        <v>25000000</v>
      </c>
      <c r="W206" s="201"/>
      <c r="X206" s="201"/>
      <c r="Y206" s="201"/>
      <c r="Z206" s="202"/>
      <c r="AA206" s="200" t="s">
        <v>148</v>
      </c>
      <c r="AB206" s="202"/>
      <c r="AC206" s="200" t="s">
        <v>139</v>
      </c>
      <c r="AD206" s="202"/>
    </row>
    <row r="207" spans="1:30" ht="17.100000000000001" customHeight="1">
      <c r="B207" s="200" t="s">
        <v>255</v>
      </c>
      <c r="C207" s="201"/>
      <c r="D207" s="201"/>
      <c r="E207" s="201"/>
      <c r="F207" s="201"/>
      <c r="G207" s="202"/>
      <c r="H207" s="200" t="s">
        <v>256</v>
      </c>
      <c r="I207" s="202"/>
      <c r="J207" s="200" t="s">
        <v>147</v>
      </c>
      <c r="K207" s="201"/>
      <c r="L207" s="201"/>
      <c r="M207" s="201"/>
      <c r="N207" s="201"/>
      <c r="O207" s="202"/>
      <c r="P207" s="200" t="s">
        <v>3</v>
      </c>
      <c r="Q207" s="201"/>
      <c r="R207" s="201"/>
      <c r="S207" s="201"/>
      <c r="T207" s="201"/>
      <c r="U207" s="202"/>
      <c r="V207" s="224">
        <v>50000000</v>
      </c>
      <c r="W207" s="201"/>
      <c r="X207" s="201"/>
      <c r="Y207" s="201"/>
      <c r="Z207" s="202"/>
      <c r="AA207" s="200" t="s">
        <v>148</v>
      </c>
      <c r="AB207" s="202"/>
      <c r="AC207" s="200" t="s">
        <v>139</v>
      </c>
      <c r="AD207" s="202"/>
    </row>
    <row r="208" spans="1:30" ht="16.899999999999999" customHeight="1">
      <c r="B208" s="200" t="s">
        <v>267</v>
      </c>
      <c r="C208" s="201"/>
      <c r="D208" s="201"/>
      <c r="E208" s="201"/>
      <c r="F208" s="201"/>
      <c r="G208" s="202"/>
      <c r="H208" s="200" t="s">
        <v>268</v>
      </c>
      <c r="I208" s="202"/>
      <c r="J208" s="200" t="s">
        <v>155</v>
      </c>
      <c r="K208" s="201"/>
      <c r="L208" s="201"/>
      <c r="M208" s="201"/>
      <c r="N208" s="201"/>
      <c r="O208" s="202"/>
      <c r="P208" s="200" t="s">
        <v>3</v>
      </c>
      <c r="Q208" s="201"/>
      <c r="R208" s="201"/>
      <c r="S208" s="201"/>
      <c r="T208" s="201"/>
      <c r="U208" s="202"/>
      <c r="V208" s="224">
        <v>50000000</v>
      </c>
      <c r="W208" s="201"/>
      <c r="X208" s="201"/>
      <c r="Y208" s="201"/>
      <c r="Z208" s="202"/>
      <c r="AA208" s="200" t="s">
        <v>148</v>
      </c>
      <c r="AB208" s="202"/>
      <c r="AC208" s="200" t="s">
        <v>139</v>
      </c>
      <c r="AD208" s="202"/>
    </row>
    <row r="209" spans="1:34" ht="0" hidden="1" customHeight="1"/>
    <row r="210" spans="1:34" ht="5.0999999999999996" customHeight="1"/>
    <row r="211" spans="1:34" ht="17.100000000000001" customHeight="1">
      <c r="A211" s="199" t="s">
        <v>158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</row>
    <row r="212" spans="1:34" ht="3.2" customHeight="1"/>
    <row r="213" spans="1:34" ht="17.100000000000001" customHeight="1">
      <c r="A213" s="205" t="s">
        <v>159</v>
      </c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2"/>
    </row>
    <row r="214" spans="1:34">
      <c r="A214" s="205" t="s">
        <v>129</v>
      </c>
      <c r="B214" s="201"/>
      <c r="C214" s="202"/>
      <c r="D214" s="220" t="s">
        <v>160</v>
      </c>
      <c r="E214" s="201"/>
      <c r="F214" s="202"/>
      <c r="G214" s="220" t="s">
        <v>161</v>
      </c>
      <c r="H214" s="201"/>
      <c r="I214" s="201"/>
      <c r="J214" s="201"/>
      <c r="K214" s="202"/>
      <c r="L214" s="220" t="s">
        <v>162</v>
      </c>
      <c r="M214" s="201"/>
      <c r="N214" s="201"/>
      <c r="O214" s="201"/>
      <c r="P214" s="201"/>
      <c r="Q214" s="201"/>
      <c r="R214" s="202"/>
      <c r="T214" s="220" t="s">
        <v>163</v>
      </c>
      <c r="U214" s="201"/>
      <c r="V214" s="201"/>
      <c r="W214" s="202"/>
      <c r="X214" s="220" t="s">
        <v>164</v>
      </c>
      <c r="Y214" s="201"/>
      <c r="Z214" s="201"/>
      <c r="AA214" s="202"/>
      <c r="AB214" s="220" t="s">
        <v>165</v>
      </c>
      <c r="AC214" s="202"/>
      <c r="AD214" s="220" t="s">
        <v>166</v>
      </c>
      <c r="AE214" s="201"/>
      <c r="AF214" s="202"/>
      <c r="AG214" s="85" t="s">
        <v>167</v>
      </c>
      <c r="AH214" s="85" t="s">
        <v>168</v>
      </c>
    </row>
    <row r="215" spans="1:34">
      <c r="A215" s="200" t="s">
        <v>174</v>
      </c>
      <c r="B215" s="201"/>
      <c r="C215" s="202"/>
      <c r="D215" s="200" t="s">
        <v>3</v>
      </c>
      <c r="E215" s="201"/>
      <c r="F215" s="202"/>
      <c r="G215" s="224">
        <v>842000000</v>
      </c>
      <c r="H215" s="201"/>
      <c r="I215" s="201"/>
      <c r="J215" s="201"/>
      <c r="K215" s="202"/>
      <c r="L215" s="224">
        <v>842000000</v>
      </c>
      <c r="M215" s="201"/>
      <c r="N215" s="201"/>
      <c r="O215" s="201"/>
      <c r="P215" s="201"/>
      <c r="Q215" s="201"/>
      <c r="R215" s="202"/>
      <c r="T215" s="225">
        <v>42282</v>
      </c>
      <c r="U215" s="201"/>
      <c r="V215" s="201"/>
      <c r="W215" s="202"/>
      <c r="X215" s="225">
        <v>43377</v>
      </c>
      <c r="Y215" s="201"/>
      <c r="Z215" s="201"/>
      <c r="AA215" s="202"/>
      <c r="AB215" s="200" t="s">
        <v>170</v>
      </c>
      <c r="AC215" s="202"/>
      <c r="AD215" s="200" t="s">
        <v>171</v>
      </c>
      <c r="AE215" s="201"/>
      <c r="AF215" s="202"/>
      <c r="AG215" s="84" t="s">
        <v>172</v>
      </c>
      <c r="AH215" s="86">
        <v>43742</v>
      </c>
    </row>
    <row r="216" spans="1:34">
      <c r="A216" s="200" t="s">
        <v>175</v>
      </c>
      <c r="B216" s="201"/>
      <c r="C216" s="202"/>
      <c r="D216" s="200" t="s">
        <v>3</v>
      </c>
      <c r="E216" s="201"/>
      <c r="F216" s="202"/>
      <c r="G216" s="224">
        <v>4000000000</v>
      </c>
      <c r="H216" s="201"/>
      <c r="I216" s="201"/>
      <c r="J216" s="201"/>
      <c r="K216" s="202"/>
      <c r="L216" s="224">
        <v>4000000000</v>
      </c>
      <c r="M216" s="201"/>
      <c r="N216" s="201"/>
      <c r="O216" s="201"/>
      <c r="P216" s="201"/>
      <c r="Q216" s="201"/>
      <c r="R216" s="202"/>
      <c r="T216" s="225">
        <v>42282</v>
      </c>
      <c r="U216" s="201"/>
      <c r="V216" s="201"/>
      <c r="W216" s="202"/>
      <c r="X216" s="225">
        <v>43767</v>
      </c>
      <c r="Y216" s="201"/>
      <c r="Z216" s="201"/>
      <c r="AA216" s="202"/>
      <c r="AB216" s="200" t="s">
        <v>170</v>
      </c>
      <c r="AC216" s="202"/>
      <c r="AD216" s="200" t="s">
        <v>171</v>
      </c>
      <c r="AE216" s="201"/>
      <c r="AF216" s="202"/>
      <c r="AG216" s="84" t="s">
        <v>172</v>
      </c>
      <c r="AH216" s="86">
        <v>44133</v>
      </c>
    </row>
    <row r="217" spans="1:34">
      <c r="A217" s="200" t="s">
        <v>176</v>
      </c>
      <c r="B217" s="201"/>
      <c r="C217" s="202"/>
      <c r="D217" s="200" t="s">
        <v>3</v>
      </c>
      <c r="E217" s="201"/>
      <c r="F217" s="202"/>
      <c r="G217" s="224">
        <v>5000000000</v>
      </c>
      <c r="H217" s="201"/>
      <c r="I217" s="201"/>
      <c r="J217" s="201"/>
      <c r="K217" s="202"/>
      <c r="L217" s="224">
        <v>5000000000</v>
      </c>
      <c r="M217" s="201"/>
      <c r="N217" s="201"/>
      <c r="O217" s="201"/>
      <c r="P217" s="201"/>
      <c r="Q217" s="201"/>
      <c r="R217" s="202"/>
      <c r="T217" s="225">
        <v>42282</v>
      </c>
      <c r="U217" s="201"/>
      <c r="V217" s="201"/>
      <c r="W217" s="202"/>
      <c r="X217" s="225">
        <v>44057</v>
      </c>
      <c r="Y217" s="201"/>
      <c r="Z217" s="201"/>
      <c r="AA217" s="202"/>
      <c r="AB217" s="200" t="s">
        <v>170</v>
      </c>
      <c r="AC217" s="202"/>
      <c r="AD217" s="200" t="s">
        <v>171</v>
      </c>
      <c r="AE217" s="201"/>
      <c r="AF217" s="202"/>
      <c r="AG217" s="84" t="s">
        <v>172</v>
      </c>
      <c r="AH217" s="86">
        <v>44424</v>
      </c>
    </row>
    <row r="218" spans="1:34">
      <c r="A218" s="200" t="s">
        <v>177</v>
      </c>
      <c r="B218" s="201"/>
      <c r="C218" s="202"/>
      <c r="D218" s="200" t="s">
        <v>3</v>
      </c>
      <c r="E218" s="201"/>
      <c r="F218" s="202"/>
      <c r="G218" s="224">
        <v>5000000000</v>
      </c>
      <c r="H218" s="201"/>
      <c r="I218" s="201"/>
      <c r="J218" s="201"/>
      <c r="K218" s="202"/>
      <c r="L218" s="224">
        <v>5000000000</v>
      </c>
      <c r="M218" s="201"/>
      <c r="N218" s="201"/>
      <c r="O218" s="201"/>
      <c r="P218" s="201"/>
      <c r="Q218" s="201"/>
      <c r="R218" s="202"/>
      <c r="T218" s="225">
        <v>42282</v>
      </c>
      <c r="U218" s="201"/>
      <c r="V218" s="201"/>
      <c r="W218" s="202"/>
      <c r="X218" s="225">
        <v>44483</v>
      </c>
      <c r="Y218" s="201"/>
      <c r="Z218" s="201"/>
      <c r="AA218" s="202"/>
      <c r="AB218" s="200" t="s">
        <v>170</v>
      </c>
      <c r="AC218" s="202"/>
      <c r="AD218" s="200" t="s">
        <v>171</v>
      </c>
      <c r="AE218" s="201"/>
      <c r="AF218" s="202"/>
      <c r="AG218" s="84" t="s">
        <v>172</v>
      </c>
      <c r="AH218" s="86">
        <v>44848</v>
      </c>
    </row>
    <row r="219" spans="1:34">
      <c r="A219" s="200" t="s">
        <v>239</v>
      </c>
      <c r="B219" s="201"/>
      <c r="C219" s="202"/>
      <c r="D219" s="200" t="s">
        <v>3</v>
      </c>
      <c r="E219" s="201"/>
      <c r="F219" s="202"/>
      <c r="G219" s="224">
        <v>5000000000</v>
      </c>
      <c r="H219" s="201"/>
      <c r="I219" s="201"/>
      <c r="J219" s="201"/>
      <c r="K219" s="202"/>
      <c r="L219" s="224">
        <v>5000000000</v>
      </c>
      <c r="M219" s="201"/>
      <c r="N219" s="201"/>
      <c r="O219" s="201"/>
      <c r="P219" s="201"/>
      <c r="Q219" s="201"/>
      <c r="R219" s="202"/>
      <c r="T219" s="225">
        <v>42782</v>
      </c>
      <c r="U219" s="201"/>
      <c r="V219" s="201"/>
      <c r="W219" s="202"/>
      <c r="X219" s="225">
        <v>44678</v>
      </c>
      <c r="Y219" s="201"/>
      <c r="Z219" s="201"/>
      <c r="AA219" s="202"/>
      <c r="AB219" s="200" t="s">
        <v>170</v>
      </c>
      <c r="AC219" s="202"/>
      <c r="AD219" s="200" t="s">
        <v>171</v>
      </c>
      <c r="AE219" s="201"/>
      <c r="AF219" s="202"/>
      <c r="AG219" s="84" t="s">
        <v>172</v>
      </c>
      <c r="AH219" s="86">
        <v>45043</v>
      </c>
    </row>
    <row r="220" spans="1:34">
      <c r="A220" s="200" t="s">
        <v>241</v>
      </c>
      <c r="B220" s="201"/>
      <c r="C220" s="202"/>
      <c r="D220" s="200" t="s">
        <v>3</v>
      </c>
      <c r="E220" s="201"/>
      <c r="F220" s="202"/>
      <c r="G220" s="224">
        <v>5000000000</v>
      </c>
      <c r="H220" s="201"/>
      <c r="I220" s="201"/>
      <c r="J220" s="201"/>
      <c r="K220" s="202"/>
      <c r="L220" s="224">
        <v>5000000000</v>
      </c>
      <c r="M220" s="201"/>
      <c r="N220" s="201"/>
      <c r="O220" s="201"/>
      <c r="P220" s="201"/>
      <c r="Q220" s="201"/>
      <c r="R220" s="202"/>
      <c r="T220" s="225">
        <v>42829</v>
      </c>
      <c r="U220" s="201"/>
      <c r="V220" s="201"/>
      <c r="W220" s="202"/>
      <c r="X220" s="225">
        <v>44967</v>
      </c>
      <c r="Y220" s="201"/>
      <c r="Z220" s="201"/>
      <c r="AA220" s="202"/>
      <c r="AB220" s="200" t="s">
        <v>170</v>
      </c>
      <c r="AC220" s="202"/>
      <c r="AD220" s="200" t="s">
        <v>171</v>
      </c>
      <c r="AE220" s="201"/>
      <c r="AF220" s="202"/>
      <c r="AG220" s="84" t="s">
        <v>172</v>
      </c>
      <c r="AH220" s="86">
        <v>45332</v>
      </c>
    </row>
    <row r="221" spans="1:34">
      <c r="A221" s="200" t="s">
        <v>257</v>
      </c>
      <c r="B221" s="201"/>
      <c r="C221" s="202"/>
      <c r="D221" s="200" t="s">
        <v>258</v>
      </c>
      <c r="E221" s="201"/>
      <c r="F221" s="202"/>
      <c r="G221" s="224">
        <v>500000000</v>
      </c>
      <c r="H221" s="201"/>
      <c r="I221" s="201"/>
      <c r="J221" s="201"/>
      <c r="K221" s="202"/>
      <c r="L221" s="224">
        <v>4805000000</v>
      </c>
      <c r="M221" s="201"/>
      <c r="N221" s="201"/>
      <c r="O221" s="201"/>
      <c r="P221" s="201"/>
      <c r="Q221" s="201"/>
      <c r="R221" s="202"/>
      <c r="T221" s="225">
        <v>43209</v>
      </c>
      <c r="U221" s="201"/>
      <c r="V221" s="201"/>
      <c r="W221" s="202"/>
      <c r="X221" s="225">
        <v>45042</v>
      </c>
      <c r="Y221" s="201"/>
      <c r="Z221" s="201"/>
      <c r="AA221" s="202"/>
      <c r="AB221" s="200" t="s">
        <v>204</v>
      </c>
      <c r="AC221" s="202"/>
      <c r="AD221" s="200"/>
      <c r="AE221" s="201"/>
      <c r="AF221" s="202"/>
      <c r="AG221" s="84" t="s">
        <v>172</v>
      </c>
      <c r="AH221" s="86">
        <v>45408</v>
      </c>
    </row>
    <row r="222" spans="1:34" ht="408.95" customHeight="1"/>
    <row r="223" spans="1:34" ht="98.1" customHeight="1"/>
  </sheetData>
  <mergeCells count="594"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85:X185"/>
    <mergeCell ref="A187:X187"/>
    <mergeCell ref="A188:I188"/>
    <mergeCell ref="J188:L188"/>
    <mergeCell ref="M188:P188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93:I193"/>
    <mergeCell ref="J193:L193"/>
    <mergeCell ref="M193:P193"/>
    <mergeCell ref="Q193:V193"/>
    <mergeCell ref="W193:X193"/>
    <mergeCell ref="A195:X195"/>
    <mergeCell ref="A191:I191"/>
    <mergeCell ref="J191:L191"/>
    <mergeCell ref="M191:P191"/>
    <mergeCell ref="Q191:V191"/>
    <mergeCell ref="W191:X191"/>
    <mergeCell ref="A192:I192"/>
    <mergeCell ref="J192:L192"/>
    <mergeCell ref="M192:P192"/>
    <mergeCell ref="Q192:V192"/>
    <mergeCell ref="W192:X192"/>
    <mergeCell ref="B197:AB197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AC199:AD199"/>
    <mergeCell ref="B200:G200"/>
    <mergeCell ref="H200:I200"/>
    <mergeCell ref="J200:O200"/>
    <mergeCell ref="P200:U200"/>
    <mergeCell ref="V200:Z200"/>
    <mergeCell ref="AA200:AB200"/>
    <mergeCell ref="AC200:AD200"/>
    <mergeCell ref="B199:G199"/>
    <mergeCell ref="H199:I199"/>
    <mergeCell ref="J199:O199"/>
    <mergeCell ref="P199:U199"/>
    <mergeCell ref="V199:Z199"/>
    <mergeCell ref="AA199:AB199"/>
    <mergeCell ref="AC201:AD201"/>
    <mergeCell ref="B202:G202"/>
    <mergeCell ref="H202:I202"/>
    <mergeCell ref="J202:O202"/>
    <mergeCell ref="P202:U202"/>
    <mergeCell ref="V202:Z202"/>
    <mergeCell ref="AA202:AB202"/>
    <mergeCell ref="AC202:AD202"/>
    <mergeCell ref="B201:G201"/>
    <mergeCell ref="H201:I201"/>
    <mergeCell ref="J201:O201"/>
    <mergeCell ref="P201:U201"/>
    <mergeCell ref="V201:Z201"/>
    <mergeCell ref="AA201:AB201"/>
    <mergeCell ref="AC203:AD203"/>
    <mergeCell ref="B204:G204"/>
    <mergeCell ref="H204:I204"/>
    <mergeCell ref="J204:O204"/>
    <mergeCell ref="P204:U204"/>
    <mergeCell ref="V204:Z204"/>
    <mergeCell ref="AA204:AB204"/>
    <mergeCell ref="AC204:AD204"/>
    <mergeCell ref="B203:G203"/>
    <mergeCell ref="H203:I203"/>
    <mergeCell ref="J203:O203"/>
    <mergeCell ref="P203:U203"/>
    <mergeCell ref="V203:Z203"/>
    <mergeCell ref="AA203:AB203"/>
    <mergeCell ref="AC205:AD205"/>
    <mergeCell ref="B206:G206"/>
    <mergeCell ref="H206:I206"/>
    <mergeCell ref="J206:O206"/>
    <mergeCell ref="P206:U206"/>
    <mergeCell ref="V206:Z206"/>
    <mergeCell ref="AA206:AB206"/>
    <mergeCell ref="AC206:AD206"/>
    <mergeCell ref="B205:G205"/>
    <mergeCell ref="H205:I205"/>
    <mergeCell ref="J205:O205"/>
    <mergeCell ref="P205:U205"/>
    <mergeCell ref="V205:Z205"/>
    <mergeCell ref="AA205:AB205"/>
    <mergeCell ref="AC207:AD207"/>
    <mergeCell ref="B208:G208"/>
    <mergeCell ref="H208:I208"/>
    <mergeCell ref="J208:O208"/>
    <mergeCell ref="P208:U208"/>
    <mergeCell ref="V208:Z208"/>
    <mergeCell ref="AA208:AB208"/>
    <mergeCell ref="AC208:AD208"/>
    <mergeCell ref="B207:G207"/>
    <mergeCell ref="H207:I207"/>
    <mergeCell ref="J207:O207"/>
    <mergeCell ref="P207:U207"/>
    <mergeCell ref="V207:Z207"/>
    <mergeCell ref="AA207:AB207"/>
    <mergeCell ref="A211:X211"/>
    <mergeCell ref="A213:AH213"/>
    <mergeCell ref="A214:C214"/>
    <mergeCell ref="D214:F214"/>
    <mergeCell ref="G214:K214"/>
    <mergeCell ref="L214:R214"/>
    <mergeCell ref="T214:W214"/>
    <mergeCell ref="X214:AA214"/>
    <mergeCell ref="AB214:AC214"/>
    <mergeCell ref="AD214:AF214"/>
    <mergeCell ref="AB215:AC215"/>
    <mergeCell ref="AD215:AF215"/>
    <mergeCell ref="A216:C216"/>
    <mergeCell ref="D216:F216"/>
    <mergeCell ref="G216:K216"/>
    <mergeCell ref="L216:R216"/>
    <mergeCell ref="T216:W216"/>
    <mergeCell ref="X216:AA216"/>
    <mergeCell ref="AB216:AC216"/>
    <mergeCell ref="AD216:AF216"/>
    <mergeCell ref="A215:C215"/>
    <mergeCell ref="D215:F215"/>
    <mergeCell ref="G215:K215"/>
    <mergeCell ref="L215:R215"/>
    <mergeCell ref="T215:W215"/>
    <mergeCell ref="X215:AA215"/>
    <mergeCell ref="AB217:AC217"/>
    <mergeCell ref="AD217:AF217"/>
    <mergeCell ref="A218:C218"/>
    <mergeCell ref="D218:F218"/>
    <mergeCell ref="G218:K218"/>
    <mergeCell ref="L218:R218"/>
    <mergeCell ref="T218:W218"/>
    <mergeCell ref="X218:AA218"/>
    <mergeCell ref="AB218:AC218"/>
    <mergeCell ref="AD218:AF218"/>
    <mergeCell ref="A217:C217"/>
    <mergeCell ref="D217:F217"/>
    <mergeCell ref="G217:K217"/>
    <mergeCell ref="L217:R217"/>
    <mergeCell ref="T217:W217"/>
    <mergeCell ref="X217:AA217"/>
    <mergeCell ref="AB221:AC221"/>
    <mergeCell ref="AD221:AF221"/>
    <mergeCell ref="A221:C221"/>
    <mergeCell ref="D221:F221"/>
    <mergeCell ref="G221:K221"/>
    <mergeCell ref="L221:R221"/>
    <mergeCell ref="T221:W221"/>
    <mergeCell ref="X221:AA221"/>
    <mergeCell ref="AB219:AC219"/>
    <mergeCell ref="AD219:AF219"/>
    <mergeCell ref="A220:C220"/>
    <mergeCell ref="D220:F220"/>
    <mergeCell ref="G220:K220"/>
    <mergeCell ref="L220:R220"/>
    <mergeCell ref="T220:W220"/>
    <mergeCell ref="X220:AA220"/>
    <mergeCell ref="AB220:AC220"/>
    <mergeCell ref="AD220:AF220"/>
    <mergeCell ref="A219:C219"/>
    <mergeCell ref="D219:F219"/>
    <mergeCell ref="G219:K219"/>
    <mergeCell ref="L219:R219"/>
    <mergeCell ref="T219:W219"/>
    <mergeCell ref="X219:AA219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219"/>
  <sheetViews>
    <sheetView showGridLines="0" workbookViewId="0">
      <pane ySplit="4" topLeftCell="A5" activePane="bottomLeft" state="frozen"/>
      <selection pane="bottomLeft" activeCell="AB16" sqref="AB16"/>
    </sheetView>
  </sheetViews>
  <sheetFormatPr defaultColWidth="9.140625" defaultRowHeight="15"/>
  <cols>
    <col min="1" max="1" width="0.140625" style="78" customWidth="1"/>
    <col min="2" max="2" width="16.42578125" style="78" customWidth="1"/>
    <col min="3" max="3" width="3.85546875" style="78" customWidth="1"/>
    <col min="4" max="4" width="9.7109375" style="78" customWidth="1"/>
    <col min="5" max="5" width="1" style="78" customWidth="1"/>
    <col min="6" max="6" width="7.85546875" style="78" customWidth="1"/>
    <col min="7" max="7" width="2" style="78" customWidth="1"/>
    <col min="8" max="8" width="6.85546875" style="78" customWidth="1"/>
    <col min="9" max="9" width="11.5703125" style="78" customWidth="1"/>
    <col min="10" max="10" width="1.85546875" style="78" customWidth="1"/>
    <col min="11" max="11" width="6.42578125" style="78" customWidth="1"/>
    <col min="12" max="12" width="5.140625" style="78" customWidth="1"/>
    <col min="13" max="13" width="1.7109375" style="78" customWidth="1"/>
    <col min="14" max="14" width="2.42578125" style="78" customWidth="1"/>
    <col min="15" max="15" width="2.5703125" style="78" customWidth="1"/>
    <col min="16" max="16" width="7" style="78" customWidth="1"/>
    <col min="17" max="17" width="0.85546875" style="78" customWidth="1"/>
    <col min="18" max="18" width="8" style="78" customWidth="1"/>
    <col min="19" max="19" width="0" style="78" hidden="1" customWidth="1"/>
    <col min="20" max="20" width="0.140625" style="78" customWidth="1"/>
    <col min="21" max="21" width="1.85546875" style="78" customWidth="1"/>
    <col min="22" max="22" width="2.7109375" style="78" customWidth="1"/>
    <col min="23" max="23" width="8.7109375" style="78" customWidth="1"/>
    <col min="24" max="24" width="5" style="78" customWidth="1"/>
    <col min="25" max="25" width="0.140625" style="78" customWidth="1"/>
    <col min="26" max="26" width="3.85546875" style="78" customWidth="1"/>
    <col min="27" max="27" width="4.5703125" style="78" customWidth="1"/>
    <col min="28" max="28" width="13.85546875" style="78" customWidth="1"/>
    <col min="29" max="29" width="4.140625" style="78" customWidth="1"/>
    <col min="30" max="30" width="12.140625" style="78" customWidth="1"/>
    <col min="31" max="31" width="0" style="78" hidden="1" customWidth="1"/>
    <col min="32" max="32" width="4.140625" style="78" customWidth="1"/>
    <col min="33" max="33" width="26.5703125" style="78" customWidth="1"/>
    <col min="34" max="34" width="23.85546875" style="78" customWidth="1"/>
    <col min="35" max="35" width="0" style="78" hidden="1" customWidth="1"/>
    <col min="36" max="36" width="28" style="78" customWidth="1"/>
    <col min="37" max="16384" width="9.140625" style="78"/>
  </cols>
  <sheetData>
    <row r="1" spans="1:24" ht="31.35" customHeight="1">
      <c r="A1" s="363" t="s">
        <v>252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24" ht="5.0999999999999996" customHeight="1"/>
    <row r="3" spans="1:24" ht="17.100000000000001" customHeight="1">
      <c r="A3" s="365" t="s">
        <v>1</v>
      </c>
      <c r="B3" s="364"/>
      <c r="C3" s="366">
        <v>43281</v>
      </c>
      <c r="D3" s="364"/>
      <c r="F3" s="365" t="s">
        <v>2</v>
      </c>
      <c r="G3" s="364"/>
      <c r="H3" s="364"/>
      <c r="I3" s="367" t="s">
        <v>3</v>
      </c>
      <c r="J3" s="364"/>
    </row>
    <row r="4" spans="1:24" ht="3.2" customHeight="1"/>
    <row r="5" spans="1:24" ht="4.5" customHeight="1"/>
    <row r="6" spans="1:24" ht="17.100000000000001" customHeight="1">
      <c r="A6" s="368" t="s">
        <v>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</row>
    <row r="7" spans="1:24" ht="5.0999999999999996" customHeight="1"/>
    <row r="8" spans="1:24" ht="17.100000000000001" customHeight="1">
      <c r="A8" s="357" t="s">
        <v>5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9"/>
    </row>
    <row r="9" spans="1:24" ht="17.100000000000001" customHeight="1">
      <c r="A9" s="360" t="s">
        <v>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T9" s="361">
        <v>33670540486.41</v>
      </c>
      <c r="U9" s="358"/>
      <c r="V9" s="358"/>
      <c r="W9" s="358"/>
      <c r="X9" s="362"/>
    </row>
    <row r="10" spans="1:24" ht="17.100000000000001" customHeight="1">
      <c r="A10" s="360" t="s">
        <v>178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T10" s="361">
        <v>32985749726.630001</v>
      </c>
      <c r="U10" s="358"/>
      <c r="V10" s="358"/>
      <c r="W10" s="358"/>
      <c r="X10" s="362"/>
    </row>
    <row r="11" spans="1:24" ht="17.100000000000001" customHeight="1">
      <c r="A11" s="360" t="s">
        <v>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T11" s="361">
        <v>17614</v>
      </c>
      <c r="U11" s="358"/>
      <c r="V11" s="358"/>
      <c r="W11" s="358"/>
      <c r="X11" s="362"/>
    </row>
    <row r="12" spans="1:24" ht="17.100000000000001" customHeight="1">
      <c r="A12" s="360" t="s">
        <v>8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T12" s="361">
        <v>17468</v>
      </c>
      <c r="U12" s="358"/>
      <c r="V12" s="358"/>
      <c r="W12" s="358"/>
      <c r="X12" s="362"/>
    </row>
    <row r="13" spans="1:24" ht="17.100000000000001" customHeight="1">
      <c r="A13" s="360" t="s">
        <v>9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9"/>
      <c r="T13" s="361">
        <v>1872700.67711</v>
      </c>
      <c r="U13" s="358"/>
      <c r="V13" s="358"/>
      <c r="W13" s="358"/>
      <c r="X13" s="362"/>
    </row>
    <row r="14" spans="1:24" ht="17.100000000000001" customHeight="1">
      <c r="A14" s="360" t="s">
        <v>10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T14" s="361">
        <v>29647000000</v>
      </c>
      <c r="U14" s="358"/>
      <c r="V14" s="358"/>
      <c r="W14" s="358"/>
      <c r="X14" s="362"/>
    </row>
    <row r="15" spans="1:24" ht="17.100000000000001" customHeight="1">
      <c r="A15" s="360" t="s">
        <v>11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T15" s="369">
        <v>2.0337979429121227E-2</v>
      </c>
      <c r="U15" s="358"/>
      <c r="V15" s="358"/>
      <c r="W15" s="358"/>
      <c r="X15" s="362"/>
    </row>
    <row r="16" spans="1:24" ht="17.100000000000001" customHeight="1">
      <c r="A16" s="360" t="s">
        <v>12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T16" s="369">
        <v>0.49099500000000001</v>
      </c>
      <c r="U16" s="358"/>
      <c r="V16" s="358"/>
      <c r="W16" s="358"/>
      <c r="X16" s="362"/>
    </row>
    <row r="17" spans="1:24" ht="17.100000000000001" customHeight="1">
      <c r="A17" s="360" t="s">
        <v>13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T17" s="369">
        <v>0.60980500000000004</v>
      </c>
      <c r="U17" s="358"/>
      <c r="V17" s="358"/>
      <c r="W17" s="358"/>
      <c r="X17" s="362"/>
    </row>
    <row r="18" spans="1:24" ht="17.100000000000001" customHeight="1">
      <c r="A18" s="360" t="s">
        <v>14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  <c r="T18" s="361">
        <v>47.821263999999999</v>
      </c>
      <c r="U18" s="358"/>
      <c r="V18" s="358"/>
      <c r="W18" s="358"/>
      <c r="X18" s="362"/>
    </row>
    <row r="19" spans="1:24" ht="16.899999999999999" customHeight="1" thickBot="1">
      <c r="A19" s="372" t="s">
        <v>15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4"/>
      <c r="T19" s="375">
        <v>262.76315499999998</v>
      </c>
      <c r="U19" s="373"/>
      <c r="V19" s="373"/>
      <c r="W19" s="373"/>
      <c r="X19" s="376"/>
    </row>
    <row r="20" spans="1:24" ht="0" hidden="1" customHeight="1"/>
    <row r="21" spans="1:24" ht="6.4" customHeight="1"/>
    <row r="22" spans="1:24" ht="35.1" customHeight="1">
      <c r="A22" s="377" t="s">
        <v>251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</row>
    <row r="23" spans="1:24" ht="5.0999999999999996" customHeight="1"/>
    <row r="24" spans="1:24" ht="17.100000000000001" customHeight="1">
      <c r="A24" s="357" t="s">
        <v>17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9"/>
    </row>
    <row r="25" spans="1:24" ht="17.100000000000001" customHeight="1">
      <c r="A25" s="370" t="s">
        <v>18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370" t="s">
        <v>19</v>
      </c>
      <c r="P25" s="358"/>
      <c r="Q25" s="358"/>
      <c r="R25" s="359"/>
      <c r="T25" s="370" t="s">
        <v>20</v>
      </c>
      <c r="U25" s="358"/>
      <c r="V25" s="358"/>
      <c r="W25" s="358"/>
      <c r="X25" s="359"/>
    </row>
    <row r="26" spans="1:24" ht="17.100000000000001" customHeight="1">
      <c r="A26" s="360" t="s">
        <v>21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371">
        <v>32797306908.630001</v>
      </c>
      <c r="P26" s="358"/>
      <c r="Q26" s="358"/>
      <c r="R26" s="359"/>
      <c r="T26" s="371">
        <v>32825687066.462982</v>
      </c>
      <c r="U26" s="358"/>
      <c r="V26" s="358"/>
      <c r="W26" s="358"/>
      <c r="X26" s="359"/>
    </row>
    <row r="27" spans="1:24" ht="17.100000000000001" customHeight="1">
      <c r="A27" s="360" t="s">
        <v>22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9"/>
      <c r="O27" s="371">
        <v>188442818</v>
      </c>
      <c r="P27" s="358"/>
      <c r="Q27" s="358"/>
      <c r="R27" s="359"/>
      <c r="T27" s="371">
        <v>188590560.574067</v>
      </c>
      <c r="U27" s="358"/>
      <c r="V27" s="358"/>
      <c r="W27" s="358"/>
      <c r="X27" s="359"/>
    </row>
    <row r="28" spans="1:24" ht="17.100000000000001" customHeight="1">
      <c r="A28" s="360" t="s">
        <v>23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  <c r="O28" s="371">
        <v>684790759.77999997</v>
      </c>
      <c r="P28" s="358"/>
      <c r="Q28" s="358"/>
      <c r="R28" s="359"/>
      <c r="T28" s="371">
        <v>686102516.72000003</v>
      </c>
      <c r="U28" s="358"/>
      <c r="V28" s="358"/>
      <c r="W28" s="358"/>
      <c r="X28" s="359"/>
    </row>
    <row r="29" spans="1:24" ht="17.100000000000001" customHeight="1" thickBot="1">
      <c r="A29" s="372" t="s">
        <v>24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/>
      <c r="O29" s="372" t="s">
        <v>25</v>
      </c>
      <c r="P29" s="373"/>
      <c r="Q29" s="373"/>
      <c r="R29" s="374"/>
      <c r="T29" s="378">
        <v>41610273.590000004</v>
      </c>
      <c r="U29" s="373"/>
      <c r="V29" s="373"/>
      <c r="W29" s="373"/>
      <c r="X29" s="374"/>
    </row>
    <row r="30" spans="1:24" ht="17.100000000000001" customHeight="1">
      <c r="A30" s="379" t="s">
        <v>26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382">
        <v>33670540486.41</v>
      </c>
      <c r="P30" s="380"/>
      <c r="Q30" s="380"/>
      <c r="R30" s="381"/>
      <c r="T30" s="382">
        <v>33741990417.34705</v>
      </c>
      <c r="U30" s="380"/>
      <c r="V30" s="380"/>
      <c r="W30" s="380"/>
      <c r="X30" s="381"/>
    </row>
    <row r="31" spans="1:24" ht="17.100000000000001" customHeight="1">
      <c r="A31" s="360" t="s">
        <v>27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371">
        <v>33482097668.41</v>
      </c>
      <c r="P31" s="358"/>
      <c r="Q31" s="358"/>
      <c r="R31" s="359"/>
      <c r="T31" s="371">
        <v>33553399856.772984</v>
      </c>
      <c r="U31" s="358"/>
      <c r="V31" s="358"/>
      <c r="W31" s="358"/>
      <c r="X31" s="359"/>
    </row>
    <row r="32" spans="1:24" ht="17.100000000000001" customHeight="1">
      <c r="A32" s="360" t="s">
        <v>28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9"/>
      <c r="O32" s="371">
        <v>29647000000</v>
      </c>
      <c r="P32" s="358"/>
      <c r="Q32" s="358"/>
      <c r="R32" s="359"/>
      <c r="T32" s="371">
        <v>29856289492.599998</v>
      </c>
      <c r="U32" s="358"/>
      <c r="V32" s="358"/>
      <c r="W32" s="358"/>
      <c r="X32" s="359"/>
    </row>
    <row r="33" spans="1:24" ht="17.100000000000001" customHeight="1">
      <c r="A33" s="360" t="s">
        <v>29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9"/>
      <c r="O33" s="383">
        <v>0.135714928539481</v>
      </c>
      <c r="P33" s="358"/>
      <c r="Q33" s="358"/>
      <c r="R33" s="359"/>
      <c r="T33" s="383">
        <v>0.128753127615199</v>
      </c>
      <c r="U33" s="358"/>
      <c r="V33" s="358"/>
      <c r="W33" s="358"/>
      <c r="X33" s="359"/>
    </row>
    <row r="34" spans="1:24" ht="16.899999999999999" customHeight="1">
      <c r="A34" s="360" t="s">
        <v>30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83">
        <v>0.129358709765238</v>
      </c>
      <c r="P34" s="358"/>
      <c r="Q34" s="358"/>
      <c r="R34" s="359"/>
      <c r="T34" s="383">
        <v>0.122436516817973</v>
      </c>
      <c r="U34" s="358"/>
      <c r="V34" s="358"/>
      <c r="W34" s="358"/>
      <c r="X34" s="359"/>
    </row>
    <row r="35" spans="1:24" ht="0" hidden="1" customHeight="1"/>
    <row r="36" spans="1:24" ht="9.6" customHeight="1"/>
    <row r="37" spans="1:24" ht="17.100000000000001" customHeight="1">
      <c r="A37" s="357" t="s">
        <v>31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9"/>
    </row>
    <row r="38" spans="1:24" ht="17.100000000000001" customHeight="1">
      <c r="A38" s="357" t="s">
        <v>32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84" t="s">
        <v>225</v>
      </c>
      <c r="O38" s="358"/>
      <c r="P38" s="358"/>
      <c r="Q38" s="358"/>
      <c r="R38" s="359"/>
      <c r="T38" s="384" t="s">
        <v>33</v>
      </c>
      <c r="U38" s="358"/>
      <c r="V38" s="358"/>
      <c r="W38" s="358"/>
      <c r="X38" s="359"/>
    </row>
    <row r="39" spans="1:24" ht="17.100000000000001" customHeight="1">
      <c r="A39" s="360" t="s">
        <v>34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371">
        <v>5701956.8700000001</v>
      </c>
      <c r="O39" s="358"/>
      <c r="P39" s="358"/>
      <c r="Q39" s="358"/>
      <c r="R39" s="359"/>
      <c r="T39" s="383">
        <v>1.7385442304409561E-4</v>
      </c>
      <c r="U39" s="358"/>
      <c r="V39" s="358"/>
      <c r="W39" s="358"/>
      <c r="X39" s="359"/>
    </row>
    <row r="40" spans="1:24" ht="17.100000000000001" customHeight="1">
      <c r="A40" s="360" t="s">
        <v>35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9"/>
      <c r="N40" s="371">
        <v>16319583.01</v>
      </c>
      <c r="O40" s="358"/>
      <c r="P40" s="358"/>
      <c r="Q40" s="358"/>
      <c r="R40" s="359"/>
      <c r="T40" s="383">
        <v>4.9758911777313662E-4</v>
      </c>
      <c r="U40" s="358"/>
      <c r="V40" s="358"/>
      <c r="W40" s="358"/>
      <c r="X40" s="359"/>
    </row>
    <row r="41" spans="1:24" ht="17.100000000000001" customHeight="1">
      <c r="A41" s="360" t="s">
        <v>36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9"/>
      <c r="N41" s="371">
        <v>42738695.600000001</v>
      </c>
      <c r="O41" s="358"/>
      <c r="P41" s="358"/>
      <c r="Q41" s="358"/>
      <c r="R41" s="359"/>
      <c r="T41" s="383">
        <v>1.3031160064167985E-3</v>
      </c>
      <c r="U41" s="358"/>
      <c r="V41" s="358"/>
      <c r="W41" s="358"/>
      <c r="X41" s="359"/>
    </row>
    <row r="42" spans="1:24" ht="17.100000000000001" customHeight="1">
      <c r="A42" s="360" t="s">
        <v>37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9"/>
      <c r="N42" s="371">
        <v>180558853.5</v>
      </c>
      <c r="O42" s="358"/>
      <c r="P42" s="358"/>
      <c r="Q42" s="358"/>
      <c r="R42" s="359"/>
      <c r="T42" s="383">
        <v>5.5052951147183766E-3</v>
      </c>
      <c r="U42" s="358"/>
      <c r="V42" s="358"/>
      <c r="W42" s="358"/>
      <c r="X42" s="359"/>
    </row>
    <row r="43" spans="1:24" ht="17.100000000000001" customHeight="1">
      <c r="A43" s="360" t="s">
        <v>38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9"/>
      <c r="N43" s="371">
        <v>1419335958.8900001</v>
      </c>
      <c r="O43" s="358"/>
      <c r="P43" s="358"/>
      <c r="Q43" s="358"/>
      <c r="R43" s="359"/>
      <c r="T43" s="383">
        <v>4.3275991008777867E-2</v>
      </c>
      <c r="U43" s="358"/>
      <c r="V43" s="358"/>
      <c r="W43" s="358"/>
      <c r="X43" s="359"/>
    </row>
    <row r="44" spans="1:24" ht="17.100000000000001" customHeight="1">
      <c r="A44" s="360" t="s">
        <v>39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9"/>
      <c r="N44" s="371">
        <v>31132651860.759998</v>
      </c>
      <c r="O44" s="358"/>
      <c r="P44" s="358"/>
      <c r="Q44" s="358"/>
      <c r="R44" s="359"/>
      <c r="T44" s="383">
        <v>0.94924415432926967</v>
      </c>
      <c r="U44" s="358"/>
      <c r="V44" s="358"/>
      <c r="W44" s="358"/>
      <c r="X44" s="359"/>
    </row>
    <row r="45" spans="1:24" ht="17.100000000000001" customHeight="1">
      <c r="A45" s="370" t="s">
        <v>40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385">
        <v>32797306908.630001</v>
      </c>
      <c r="O45" s="358"/>
      <c r="P45" s="358"/>
      <c r="Q45" s="358"/>
      <c r="R45" s="359"/>
      <c r="T45" s="360" t="s">
        <v>25</v>
      </c>
      <c r="U45" s="358"/>
      <c r="V45" s="358"/>
      <c r="W45" s="358"/>
      <c r="X45" s="359"/>
    </row>
    <row r="46" spans="1:24" ht="4.9000000000000004" customHeight="1"/>
    <row r="47" spans="1:24" ht="17.100000000000001" customHeight="1">
      <c r="A47" s="357" t="s">
        <v>41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9"/>
    </row>
    <row r="48" spans="1:24" ht="17.100000000000001" customHeight="1">
      <c r="A48" s="357" t="s">
        <v>32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9"/>
      <c r="N48" s="384" t="s">
        <v>42</v>
      </c>
      <c r="O48" s="358"/>
      <c r="P48" s="358"/>
      <c r="Q48" s="358"/>
      <c r="R48" s="359"/>
      <c r="T48" s="384" t="s">
        <v>33</v>
      </c>
      <c r="U48" s="358"/>
      <c r="V48" s="358"/>
      <c r="W48" s="358"/>
      <c r="X48" s="359"/>
    </row>
    <row r="49" spans="1:24" ht="17.100000000000001" customHeight="1">
      <c r="A49" s="360" t="s">
        <v>43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9"/>
      <c r="N49" s="371">
        <v>842000000</v>
      </c>
      <c r="O49" s="358"/>
      <c r="P49" s="358"/>
      <c r="Q49" s="358"/>
      <c r="R49" s="359"/>
      <c r="T49" s="383">
        <v>2.840085000168651E-2</v>
      </c>
      <c r="U49" s="358"/>
      <c r="V49" s="358"/>
      <c r="W49" s="358"/>
      <c r="X49" s="359"/>
    </row>
    <row r="50" spans="1:24" ht="17.100000000000001" customHeight="1">
      <c r="A50" s="360" t="s">
        <v>47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9"/>
      <c r="N50" s="371">
        <v>4000000000</v>
      </c>
      <c r="O50" s="358"/>
      <c r="P50" s="358"/>
      <c r="Q50" s="358"/>
      <c r="R50" s="359"/>
      <c r="T50" s="383">
        <v>0.13492090262083853</v>
      </c>
      <c r="U50" s="358"/>
      <c r="V50" s="358"/>
      <c r="W50" s="358"/>
      <c r="X50" s="359"/>
    </row>
    <row r="51" spans="1:24" ht="17.100000000000001" customHeight="1">
      <c r="A51" s="360" t="s">
        <v>44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371">
        <v>5000000000</v>
      </c>
      <c r="O51" s="358"/>
      <c r="P51" s="358"/>
      <c r="Q51" s="358"/>
      <c r="R51" s="359"/>
      <c r="T51" s="383">
        <v>0.16865112827604817</v>
      </c>
      <c r="U51" s="358"/>
      <c r="V51" s="358"/>
      <c r="W51" s="358"/>
      <c r="X51" s="359"/>
    </row>
    <row r="52" spans="1:24" ht="17.100000000000001" customHeight="1">
      <c r="A52" s="360" t="s">
        <v>45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71">
        <v>19805000000</v>
      </c>
      <c r="O52" s="358"/>
      <c r="P52" s="358"/>
      <c r="Q52" s="358"/>
      <c r="R52" s="359"/>
      <c r="T52" s="383">
        <v>0.66802711910142676</v>
      </c>
      <c r="U52" s="358"/>
      <c r="V52" s="358"/>
      <c r="W52" s="358"/>
      <c r="X52" s="359"/>
    </row>
    <row r="53" spans="1:24" ht="17.100000000000001" customHeight="1">
      <c r="A53" s="360" t="s">
        <v>46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9"/>
      <c r="N53" s="371">
        <v>0</v>
      </c>
      <c r="O53" s="358"/>
      <c r="P53" s="358"/>
      <c r="Q53" s="358"/>
      <c r="R53" s="359"/>
      <c r="T53" s="383">
        <v>0</v>
      </c>
      <c r="U53" s="358"/>
      <c r="V53" s="358"/>
      <c r="W53" s="358"/>
      <c r="X53" s="359"/>
    </row>
    <row r="54" spans="1:24" ht="17.100000000000001" customHeight="1">
      <c r="A54" s="360" t="s">
        <v>223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N54" s="371">
        <v>0</v>
      </c>
      <c r="O54" s="358"/>
      <c r="P54" s="358"/>
      <c r="Q54" s="358"/>
      <c r="R54" s="359"/>
      <c r="T54" s="383">
        <v>0</v>
      </c>
      <c r="U54" s="358"/>
      <c r="V54" s="358"/>
      <c r="W54" s="358"/>
      <c r="X54" s="359"/>
    </row>
    <row r="55" spans="1:24" ht="17.100000000000001" customHeight="1">
      <c r="A55" s="370" t="s">
        <v>40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9"/>
      <c r="N55" s="385">
        <v>29647000000</v>
      </c>
      <c r="O55" s="358"/>
      <c r="P55" s="358"/>
      <c r="Q55" s="358"/>
      <c r="R55" s="359"/>
      <c r="T55" s="360" t="s">
        <v>25</v>
      </c>
      <c r="U55" s="358"/>
      <c r="V55" s="358"/>
      <c r="W55" s="358"/>
      <c r="X55" s="359"/>
    </row>
    <row r="56" spans="1:24" ht="0.95" customHeight="1"/>
    <row r="57" spans="1:24" ht="17.100000000000001" customHeight="1">
      <c r="A57" s="357" t="s">
        <v>232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384" t="s">
        <v>42</v>
      </c>
      <c r="O57" s="358"/>
      <c r="P57" s="358"/>
      <c r="Q57" s="358"/>
      <c r="R57" s="359"/>
      <c r="T57" s="384" t="s">
        <v>33</v>
      </c>
      <c r="U57" s="358"/>
      <c r="V57" s="358"/>
      <c r="W57" s="358"/>
      <c r="X57" s="359"/>
    </row>
    <row r="58" spans="1:24" ht="17.100000000000001" customHeight="1">
      <c r="A58" s="360" t="s">
        <v>43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9"/>
      <c r="N58" s="371">
        <v>0</v>
      </c>
      <c r="O58" s="358"/>
      <c r="P58" s="358"/>
      <c r="Q58" s="358"/>
      <c r="R58" s="359"/>
      <c r="T58" s="383">
        <v>0</v>
      </c>
      <c r="U58" s="358"/>
      <c r="V58" s="358"/>
      <c r="W58" s="358"/>
      <c r="X58" s="359"/>
    </row>
    <row r="59" spans="1:24" ht="17.100000000000001" customHeight="1">
      <c r="A59" s="360" t="s">
        <v>47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9"/>
      <c r="N59" s="371">
        <v>842000000</v>
      </c>
      <c r="O59" s="358"/>
      <c r="P59" s="358"/>
      <c r="Q59" s="358"/>
      <c r="R59" s="359"/>
      <c r="T59" s="383">
        <v>2.840085000168651E-2</v>
      </c>
      <c r="U59" s="358"/>
      <c r="V59" s="358"/>
      <c r="W59" s="358"/>
      <c r="X59" s="359"/>
    </row>
    <row r="60" spans="1:24" ht="17.100000000000001" customHeight="1">
      <c r="A60" s="360" t="s">
        <v>44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9"/>
      <c r="N60" s="371">
        <v>4000000000</v>
      </c>
      <c r="O60" s="358"/>
      <c r="P60" s="358"/>
      <c r="Q60" s="358"/>
      <c r="R60" s="359"/>
      <c r="T60" s="383">
        <v>0.13492090262083853</v>
      </c>
      <c r="U60" s="358"/>
      <c r="V60" s="358"/>
      <c r="W60" s="358"/>
      <c r="X60" s="359"/>
    </row>
    <row r="61" spans="1:24" ht="17.100000000000001" customHeight="1">
      <c r="A61" s="360" t="s">
        <v>45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9"/>
      <c r="N61" s="371">
        <v>15000000000</v>
      </c>
      <c r="O61" s="358"/>
      <c r="P61" s="358"/>
      <c r="Q61" s="358"/>
      <c r="R61" s="359"/>
      <c r="T61" s="383">
        <v>0.50595338482814445</v>
      </c>
      <c r="U61" s="358"/>
      <c r="V61" s="358"/>
      <c r="W61" s="358"/>
      <c r="X61" s="359"/>
    </row>
    <row r="62" spans="1:24" ht="17.100000000000001" customHeight="1">
      <c r="A62" s="360" t="s">
        <v>46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71">
        <v>9805000000</v>
      </c>
      <c r="O62" s="358"/>
      <c r="P62" s="358"/>
      <c r="Q62" s="358"/>
      <c r="R62" s="359"/>
      <c r="T62" s="383">
        <v>0.33072486254933048</v>
      </c>
      <c r="U62" s="358"/>
      <c r="V62" s="358"/>
      <c r="W62" s="358"/>
      <c r="X62" s="359"/>
    </row>
    <row r="63" spans="1:24" ht="17.100000000000001" customHeight="1">
      <c r="A63" s="360" t="s">
        <v>223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371">
        <v>0</v>
      </c>
      <c r="O63" s="358"/>
      <c r="P63" s="358"/>
      <c r="Q63" s="358"/>
      <c r="R63" s="359"/>
      <c r="T63" s="383">
        <v>0</v>
      </c>
      <c r="U63" s="358"/>
      <c r="V63" s="358"/>
      <c r="W63" s="358"/>
      <c r="X63" s="359"/>
    </row>
    <row r="64" spans="1:24" ht="17.100000000000001" customHeight="1">
      <c r="A64" s="370" t="s">
        <v>40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N64" s="385">
        <v>29647000000</v>
      </c>
      <c r="O64" s="358"/>
      <c r="P64" s="358"/>
      <c r="Q64" s="358"/>
      <c r="R64" s="359"/>
      <c r="T64" s="360" t="s">
        <v>25</v>
      </c>
      <c r="U64" s="358"/>
      <c r="V64" s="358"/>
      <c r="W64" s="358"/>
      <c r="X64" s="359"/>
    </row>
    <row r="65" spans="1:24" ht="28.15" customHeight="1"/>
    <row r="66" spans="1:24" ht="17.100000000000001" customHeight="1">
      <c r="A66" s="368" t="s">
        <v>48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</row>
    <row r="67" spans="1:24" ht="0.95" customHeight="1"/>
    <row r="68" spans="1:24" ht="17.100000000000001" customHeight="1">
      <c r="A68" s="357" t="s">
        <v>49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9"/>
    </row>
    <row r="69" spans="1:24" ht="17.100000000000001" customHeight="1">
      <c r="A69" s="357" t="s">
        <v>50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384" t="s">
        <v>225</v>
      </c>
      <c r="O69" s="358"/>
      <c r="P69" s="358"/>
      <c r="Q69" s="358"/>
      <c r="R69" s="359"/>
      <c r="T69" s="384" t="s">
        <v>33</v>
      </c>
      <c r="U69" s="358"/>
      <c r="V69" s="358"/>
      <c r="W69" s="358"/>
      <c r="X69" s="359"/>
    </row>
    <row r="70" spans="1:24" ht="17.100000000000001" customHeight="1">
      <c r="A70" s="360" t="s">
        <v>51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N70" s="371">
        <v>2725250583.9699998</v>
      </c>
      <c r="O70" s="358"/>
      <c r="P70" s="358"/>
      <c r="Q70" s="358"/>
      <c r="R70" s="359"/>
      <c r="T70" s="383">
        <v>8.3093730578619587E-2</v>
      </c>
      <c r="U70" s="358"/>
      <c r="V70" s="358"/>
      <c r="W70" s="358"/>
      <c r="X70" s="359"/>
    </row>
    <row r="71" spans="1:24" ht="17.100000000000001" customHeight="1">
      <c r="A71" s="360" t="s">
        <v>52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9"/>
      <c r="N71" s="371">
        <v>9517636751.2099991</v>
      </c>
      <c r="O71" s="358"/>
      <c r="P71" s="358"/>
      <c r="Q71" s="358"/>
      <c r="R71" s="359"/>
      <c r="T71" s="383">
        <v>0.29019567910637234</v>
      </c>
      <c r="U71" s="358"/>
      <c r="V71" s="358"/>
      <c r="W71" s="358"/>
      <c r="X71" s="359"/>
    </row>
    <row r="72" spans="1:24" ht="17.100000000000001" customHeight="1">
      <c r="A72" s="360" t="s">
        <v>53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N72" s="371">
        <v>11582599960.65</v>
      </c>
      <c r="O72" s="358"/>
      <c r="P72" s="358"/>
      <c r="Q72" s="358"/>
      <c r="R72" s="359"/>
      <c r="T72" s="383">
        <v>0.35315704404992637</v>
      </c>
      <c r="U72" s="358"/>
      <c r="V72" s="358"/>
      <c r="W72" s="358"/>
      <c r="X72" s="359"/>
    </row>
    <row r="73" spans="1:24" ht="17.100000000000001" customHeight="1">
      <c r="A73" s="360" t="s">
        <v>54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N73" s="371">
        <v>5489118385.4799995</v>
      </c>
      <c r="O73" s="358"/>
      <c r="P73" s="358"/>
      <c r="Q73" s="358"/>
      <c r="R73" s="359"/>
      <c r="T73" s="383">
        <v>0.16736491202683598</v>
      </c>
      <c r="U73" s="358"/>
      <c r="V73" s="358"/>
      <c r="W73" s="358"/>
      <c r="X73" s="359"/>
    </row>
    <row r="74" spans="1:24" ht="17.100000000000001" customHeight="1">
      <c r="A74" s="360" t="s">
        <v>55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9"/>
      <c r="N74" s="371">
        <v>2279669143.5799999</v>
      </c>
      <c r="O74" s="358"/>
      <c r="P74" s="358"/>
      <c r="Q74" s="358"/>
      <c r="R74" s="359"/>
      <c r="T74" s="383">
        <v>6.950781507551608E-2</v>
      </c>
      <c r="U74" s="358"/>
      <c r="V74" s="358"/>
      <c r="W74" s="358"/>
      <c r="X74" s="359"/>
    </row>
    <row r="75" spans="1:24" ht="17.100000000000001" customHeight="1">
      <c r="A75" s="360" t="s">
        <v>230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71">
        <v>1203032083.74</v>
      </c>
      <c r="O75" s="358"/>
      <c r="P75" s="358"/>
      <c r="Q75" s="358"/>
      <c r="R75" s="359"/>
      <c r="T75" s="383">
        <v>3.6680819162729625E-2</v>
      </c>
      <c r="U75" s="358"/>
      <c r="V75" s="358"/>
      <c r="W75" s="358"/>
      <c r="X75" s="359"/>
    </row>
    <row r="76" spans="1:24" ht="17.100000000000001" customHeight="1">
      <c r="A76" s="370" t="s">
        <v>40</v>
      </c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9"/>
      <c r="N76" s="385">
        <v>32797306908.630001</v>
      </c>
      <c r="O76" s="358"/>
      <c r="P76" s="358"/>
      <c r="Q76" s="358"/>
      <c r="R76" s="359"/>
      <c r="T76" s="360" t="s">
        <v>25</v>
      </c>
      <c r="U76" s="358"/>
      <c r="V76" s="358"/>
      <c r="W76" s="358"/>
      <c r="X76" s="359"/>
    </row>
    <row r="77" spans="1:24" ht="7.15" customHeight="1"/>
    <row r="78" spans="1:24" ht="17.100000000000001" customHeight="1">
      <c r="A78" s="357" t="s">
        <v>56</v>
      </c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9"/>
    </row>
    <row r="79" spans="1:24" ht="17.100000000000001" customHeight="1">
      <c r="A79" s="357" t="s">
        <v>57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9"/>
      <c r="N79" s="384" t="s">
        <v>225</v>
      </c>
      <c r="O79" s="358"/>
      <c r="P79" s="358"/>
      <c r="Q79" s="358"/>
      <c r="R79" s="359"/>
      <c r="T79" s="384" t="s">
        <v>33</v>
      </c>
      <c r="U79" s="358"/>
      <c r="V79" s="358"/>
      <c r="W79" s="358"/>
      <c r="X79" s="359"/>
    </row>
    <row r="80" spans="1:24" ht="17.100000000000001" customHeight="1">
      <c r="A80" s="360" t="s">
        <v>58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9"/>
      <c r="N80" s="371">
        <v>8120680221.3900003</v>
      </c>
      <c r="O80" s="358"/>
      <c r="P80" s="358"/>
      <c r="Q80" s="358"/>
      <c r="R80" s="359"/>
      <c r="T80" s="383">
        <v>0.24760204379016237</v>
      </c>
      <c r="U80" s="358"/>
      <c r="V80" s="358"/>
      <c r="W80" s="358"/>
      <c r="X80" s="359"/>
    </row>
    <row r="81" spans="1:24" ht="17.100000000000001" customHeight="1">
      <c r="A81" s="360" t="s">
        <v>59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371">
        <v>17086477682.049999</v>
      </c>
      <c r="O81" s="358"/>
      <c r="P81" s="358"/>
      <c r="Q81" s="358"/>
      <c r="R81" s="359"/>
      <c r="T81" s="383">
        <v>0.52097197277969221</v>
      </c>
      <c r="U81" s="358"/>
      <c r="V81" s="358"/>
      <c r="W81" s="358"/>
      <c r="X81" s="359"/>
    </row>
    <row r="82" spans="1:24" ht="17.100000000000001" customHeight="1">
      <c r="A82" s="360" t="s">
        <v>60</v>
      </c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71">
        <v>7590149005.1899996</v>
      </c>
      <c r="O82" s="358"/>
      <c r="P82" s="358"/>
      <c r="Q82" s="358"/>
      <c r="R82" s="359"/>
      <c r="T82" s="383">
        <v>0.23142598343014542</v>
      </c>
      <c r="U82" s="358"/>
      <c r="V82" s="358"/>
      <c r="W82" s="358"/>
      <c r="X82" s="359"/>
    </row>
    <row r="83" spans="1:24" ht="16.899999999999999" customHeight="1">
      <c r="A83" s="370" t="s">
        <v>40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9"/>
      <c r="N83" s="385">
        <v>32797306908.630001</v>
      </c>
      <c r="O83" s="358"/>
      <c r="P83" s="358"/>
      <c r="Q83" s="358"/>
      <c r="R83" s="359"/>
      <c r="T83" s="360" t="s">
        <v>25</v>
      </c>
      <c r="U83" s="358"/>
      <c r="V83" s="358"/>
      <c r="W83" s="358"/>
      <c r="X83" s="359"/>
    </row>
    <row r="84" spans="1:24" ht="0" hidden="1" customHeight="1"/>
    <row r="85" spans="1:24" ht="7.9" customHeight="1"/>
    <row r="86" spans="1:24" ht="17.100000000000001" customHeight="1">
      <c r="A86" s="357" t="s">
        <v>61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9"/>
    </row>
    <row r="87" spans="1:24" ht="17.100000000000001" customHeight="1">
      <c r="A87" s="357" t="s">
        <v>62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9"/>
      <c r="N87" s="384" t="s">
        <v>225</v>
      </c>
      <c r="O87" s="358"/>
      <c r="P87" s="358"/>
      <c r="Q87" s="358"/>
      <c r="R87" s="359"/>
      <c r="T87" s="384" t="s">
        <v>33</v>
      </c>
      <c r="U87" s="358"/>
      <c r="V87" s="358"/>
      <c r="W87" s="358"/>
      <c r="X87" s="359"/>
    </row>
    <row r="88" spans="1:24" ht="17.100000000000001" customHeight="1">
      <c r="A88" s="360" t="s">
        <v>63</v>
      </c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9"/>
      <c r="N88" s="371">
        <v>87261730</v>
      </c>
      <c r="O88" s="358"/>
      <c r="P88" s="358"/>
      <c r="Q88" s="358"/>
      <c r="R88" s="359"/>
      <c r="T88" s="383">
        <v>2.6606370530087246E-3</v>
      </c>
      <c r="U88" s="358"/>
      <c r="V88" s="358"/>
      <c r="W88" s="358"/>
      <c r="X88" s="359"/>
    </row>
    <row r="89" spans="1:24" ht="17.100000000000001" customHeight="1">
      <c r="A89" s="360" t="s">
        <v>64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9"/>
      <c r="N89" s="371">
        <v>46355145</v>
      </c>
      <c r="O89" s="358"/>
      <c r="P89" s="358"/>
      <c r="Q89" s="358"/>
      <c r="R89" s="359"/>
      <c r="T89" s="383">
        <v>1.4133826636784775E-3</v>
      </c>
      <c r="U89" s="358"/>
      <c r="V89" s="358"/>
      <c r="W89" s="358"/>
      <c r="X89" s="359"/>
    </row>
    <row r="90" spans="1:24" ht="16.899999999999999" customHeight="1">
      <c r="A90" s="370" t="s">
        <v>40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9"/>
      <c r="N90" s="385">
        <v>133616875</v>
      </c>
      <c r="O90" s="358"/>
      <c r="P90" s="358"/>
      <c r="Q90" s="358"/>
      <c r="R90" s="359"/>
      <c r="T90" s="360" t="s">
        <v>25</v>
      </c>
      <c r="U90" s="358"/>
      <c r="V90" s="358"/>
      <c r="W90" s="358"/>
      <c r="X90" s="359"/>
    </row>
    <row r="91" spans="1:24" ht="0" hidden="1" customHeight="1"/>
    <row r="92" spans="1:24" ht="9.1999999999999993" customHeight="1"/>
    <row r="93" spans="1:24" ht="17.100000000000001" customHeight="1">
      <c r="A93" s="357" t="s">
        <v>65</v>
      </c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9"/>
    </row>
    <row r="94" spans="1:24" ht="17.100000000000001" customHeight="1">
      <c r="A94" s="357" t="s">
        <v>66</v>
      </c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9"/>
      <c r="N94" s="384" t="s">
        <v>225</v>
      </c>
      <c r="O94" s="358"/>
      <c r="P94" s="358"/>
      <c r="Q94" s="358"/>
      <c r="R94" s="359"/>
      <c r="T94" s="384" t="s">
        <v>33</v>
      </c>
      <c r="U94" s="358"/>
      <c r="V94" s="358"/>
      <c r="W94" s="358"/>
      <c r="X94" s="359"/>
    </row>
    <row r="95" spans="1:24" ht="17.100000000000001" customHeight="1">
      <c r="A95" s="360" t="s">
        <v>222</v>
      </c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9"/>
      <c r="N95" s="371">
        <v>27131080511.619999</v>
      </c>
      <c r="O95" s="358"/>
      <c r="P95" s="358"/>
      <c r="Q95" s="358"/>
      <c r="R95" s="359"/>
      <c r="T95" s="383">
        <v>0.82723501009410505</v>
      </c>
      <c r="U95" s="358"/>
      <c r="V95" s="358"/>
      <c r="W95" s="358"/>
      <c r="X95" s="359"/>
    </row>
    <row r="96" spans="1:24" ht="17.100000000000001" customHeight="1">
      <c r="A96" s="360" t="s">
        <v>240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9"/>
      <c r="N96" s="371">
        <v>5666226397.0100002</v>
      </c>
      <c r="O96" s="358"/>
      <c r="P96" s="358"/>
      <c r="Q96" s="358"/>
      <c r="R96" s="359"/>
      <c r="T96" s="383">
        <v>0.17276498990589492</v>
      </c>
      <c r="U96" s="358"/>
      <c r="V96" s="358"/>
      <c r="W96" s="358"/>
      <c r="X96" s="359"/>
    </row>
    <row r="97" spans="1:24" ht="16.899999999999999" customHeight="1">
      <c r="A97" s="370" t="s">
        <v>40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9"/>
      <c r="N97" s="385">
        <v>32797306908.630001</v>
      </c>
      <c r="O97" s="358"/>
      <c r="P97" s="358"/>
      <c r="Q97" s="358"/>
      <c r="R97" s="359"/>
      <c r="T97" s="360" t="s">
        <v>25</v>
      </c>
      <c r="U97" s="358"/>
      <c r="V97" s="358"/>
      <c r="W97" s="358"/>
      <c r="X97" s="359"/>
    </row>
    <row r="98" spans="1:24" ht="0" hidden="1" customHeight="1"/>
    <row r="99" spans="1:24" ht="9.1999999999999993" customHeight="1"/>
    <row r="100" spans="1:24" ht="17.100000000000001" customHeight="1">
      <c r="A100" s="357" t="s">
        <v>67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9"/>
    </row>
    <row r="101" spans="1:24" ht="17.100000000000001" customHeight="1">
      <c r="A101" s="357" t="s">
        <v>68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9"/>
      <c r="N101" s="384" t="s">
        <v>225</v>
      </c>
      <c r="O101" s="358"/>
      <c r="P101" s="358"/>
      <c r="Q101" s="358"/>
      <c r="R101" s="359"/>
      <c r="T101" s="384" t="s">
        <v>33</v>
      </c>
      <c r="U101" s="358"/>
      <c r="V101" s="358"/>
      <c r="W101" s="358"/>
      <c r="X101" s="359"/>
    </row>
    <row r="102" spans="1:24" ht="17.100000000000001" customHeight="1">
      <c r="A102" s="360" t="s">
        <v>69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9"/>
      <c r="N102" s="371">
        <v>9397412731.7199993</v>
      </c>
      <c r="O102" s="358"/>
      <c r="P102" s="358"/>
      <c r="Q102" s="358"/>
      <c r="R102" s="359"/>
      <c r="T102" s="383">
        <v>0.28653001168358877</v>
      </c>
      <c r="U102" s="358"/>
      <c r="V102" s="358"/>
      <c r="W102" s="358"/>
      <c r="X102" s="359"/>
    </row>
    <row r="103" spans="1:24" ht="17.100000000000001" customHeight="1">
      <c r="A103" s="360" t="s">
        <v>70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9"/>
      <c r="N103" s="371">
        <v>6222479487.9200001</v>
      </c>
      <c r="O103" s="358"/>
      <c r="P103" s="358"/>
      <c r="Q103" s="358"/>
      <c r="R103" s="359"/>
      <c r="T103" s="383">
        <v>0.18972531815661581</v>
      </c>
      <c r="U103" s="358"/>
      <c r="V103" s="358"/>
      <c r="W103" s="358"/>
      <c r="X103" s="359"/>
    </row>
    <row r="104" spans="1:24" ht="17.100000000000001" customHeight="1">
      <c r="A104" s="360" t="s">
        <v>71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9"/>
      <c r="N104" s="371">
        <v>7496263945.4099998</v>
      </c>
      <c r="O104" s="358"/>
      <c r="P104" s="358"/>
      <c r="Q104" s="358"/>
      <c r="R104" s="359"/>
      <c r="T104" s="383">
        <v>0.22856339900998085</v>
      </c>
      <c r="U104" s="358"/>
      <c r="V104" s="358"/>
      <c r="W104" s="358"/>
      <c r="X104" s="359"/>
    </row>
    <row r="105" spans="1:24" ht="17.100000000000001" customHeight="1">
      <c r="A105" s="360" t="s">
        <v>72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9"/>
      <c r="N105" s="371">
        <v>7096015098.7299995</v>
      </c>
      <c r="O105" s="358"/>
      <c r="P105" s="358"/>
      <c r="Q105" s="358"/>
      <c r="R105" s="359"/>
      <c r="T105" s="383">
        <v>0.21635968826644164</v>
      </c>
      <c r="U105" s="358"/>
      <c r="V105" s="358"/>
      <c r="W105" s="358"/>
      <c r="X105" s="359"/>
    </row>
    <row r="106" spans="1:24" ht="17.100000000000001" customHeight="1">
      <c r="A106" s="360" t="s">
        <v>73</v>
      </c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9"/>
      <c r="N106" s="371">
        <v>2224359260.8499999</v>
      </c>
      <c r="O106" s="358"/>
      <c r="P106" s="358"/>
      <c r="Q106" s="358"/>
      <c r="R106" s="359"/>
      <c r="T106" s="383">
        <v>6.7821399697445925E-2</v>
      </c>
      <c r="U106" s="358"/>
      <c r="V106" s="358"/>
      <c r="W106" s="358"/>
      <c r="X106" s="359"/>
    </row>
    <row r="107" spans="1:24" ht="17.100000000000001" customHeight="1">
      <c r="A107" s="360" t="s">
        <v>74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9"/>
      <c r="N107" s="371">
        <v>231064643</v>
      </c>
      <c r="O107" s="358"/>
      <c r="P107" s="358"/>
      <c r="Q107" s="358"/>
      <c r="R107" s="359"/>
      <c r="T107" s="383">
        <v>7.0452322089652932E-3</v>
      </c>
      <c r="U107" s="358"/>
      <c r="V107" s="358"/>
      <c r="W107" s="358"/>
      <c r="X107" s="359"/>
    </row>
    <row r="108" spans="1:24" ht="17.100000000000001" customHeight="1">
      <c r="A108" s="360" t="s">
        <v>75</v>
      </c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9"/>
      <c r="N108" s="371">
        <v>78029241</v>
      </c>
      <c r="O108" s="358"/>
      <c r="P108" s="358"/>
      <c r="Q108" s="358"/>
      <c r="R108" s="359"/>
      <c r="T108" s="383">
        <v>2.3791356167560227E-3</v>
      </c>
      <c r="U108" s="358"/>
      <c r="V108" s="358"/>
      <c r="W108" s="358"/>
      <c r="X108" s="359"/>
    </row>
    <row r="109" spans="1:24" ht="17.100000000000001" customHeight="1">
      <c r="A109" s="360" t="s">
        <v>76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9"/>
      <c r="N109" s="371">
        <v>30810000</v>
      </c>
      <c r="O109" s="358"/>
      <c r="P109" s="358"/>
      <c r="Q109" s="358"/>
      <c r="R109" s="359"/>
      <c r="T109" s="383">
        <v>9.3940639961182068E-4</v>
      </c>
      <c r="U109" s="358"/>
      <c r="V109" s="358"/>
      <c r="W109" s="358"/>
      <c r="X109" s="359"/>
    </row>
    <row r="110" spans="1:24" ht="17.100000000000001" customHeight="1">
      <c r="A110" s="360" t="s">
        <v>228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9"/>
      <c r="N110" s="371">
        <v>15727500</v>
      </c>
      <c r="O110" s="358"/>
      <c r="P110" s="358"/>
      <c r="Q110" s="358"/>
      <c r="R110" s="359"/>
      <c r="T110" s="383">
        <v>4.7953632424196392E-4</v>
      </c>
      <c r="U110" s="358"/>
      <c r="V110" s="358"/>
      <c r="W110" s="358"/>
      <c r="X110" s="359"/>
    </row>
    <row r="111" spans="1:24" ht="17.100000000000001" customHeight="1">
      <c r="A111" s="360" t="s">
        <v>233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9"/>
      <c r="N111" s="371">
        <v>0</v>
      </c>
      <c r="O111" s="358"/>
      <c r="P111" s="358"/>
      <c r="Q111" s="358"/>
      <c r="R111" s="359"/>
      <c r="T111" s="383">
        <v>0</v>
      </c>
      <c r="U111" s="358"/>
      <c r="V111" s="358"/>
      <c r="W111" s="358"/>
      <c r="X111" s="359"/>
    </row>
    <row r="112" spans="1:24" ht="17.100000000000001" customHeight="1">
      <c r="A112" s="360" t="s">
        <v>234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9"/>
      <c r="N112" s="371">
        <v>0</v>
      </c>
      <c r="O112" s="358"/>
      <c r="P112" s="358"/>
      <c r="Q112" s="358"/>
      <c r="R112" s="359"/>
      <c r="T112" s="383">
        <v>0</v>
      </c>
      <c r="U112" s="358"/>
      <c r="V112" s="358"/>
      <c r="W112" s="358"/>
      <c r="X112" s="359"/>
    </row>
    <row r="113" spans="1:24" ht="17.100000000000001" customHeight="1">
      <c r="A113" s="360" t="s">
        <v>244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9"/>
      <c r="N113" s="371">
        <v>5100000</v>
      </c>
      <c r="O113" s="358"/>
      <c r="P113" s="358"/>
      <c r="Q113" s="358"/>
      <c r="R113" s="359"/>
      <c r="T113" s="383">
        <v>1.5550057247712708E-4</v>
      </c>
      <c r="U113" s="358"/>
      <c r="V113" s="358"/>
      <c r="W113" s="358"/>
      <c r="X113" s="359"/>
    </row>
    <row r="114" spans="1:24" ht="17.100000000000001" customHeight="1">
      <c r="A114" s="360" t="s">
        <v>245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9"/>
      <c r="N114" s="371">
        <v>0</v>
      </c>
      <c r="O114" s="358"/>
      <c r="P114" s="358"/>
      <c r="Q114" s="358"/>
      <c r="R114" s="359"/>
      <c r="T114" s="383">
        <v>0</v>
      </c>
      <c r="U114" s="358"/>
      <c r="V114" s="358"/>
      <c r="W114" s="358"/>
      <c r="X114" s="359"/>
    </row>
    <row r="115" spans="1:24" ht="17.100000000000001" customHeight="1">
      <c r="A115" s="360" t="s">
        <v>227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9"/>
      <c r="N115" s="371">
        <v>45000</v>
      </c>
      <c r="O115" s="358"/>
      <c r="P115" s="358"/>
      <c r="Q115" s="358"/>
      <c r="R115" s="359"/>
      <c r="T115" s="383">
        <v>1.3720638747981801E-6</v>
      </c>
      <c r="U115" s="358"/>
      <c r="V115" s="358"/>
      <c r="W115" s="358"/>
      <c r="X115" s="359"/>
    </row>
    <row r="116" spans="1:24" ht="17.100000000000001" customHeight="1">
      <c r="A116" s="360" t="s">
        <v>246</v>
      </c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9"/>
      <c r="N116" s="371">
        <v>0</v>
      </c>
      <c r="O116" s="358"/>
      <c r="P116" s="358"/>
      <c r="Q116" s="358"/>
      <c r="R116" s="359"/>
      <c r="T116" s="383">
        <v>0</v>
      </c>
      <c r="U116" s="358"/>
      <c r="V116" s="358"/>
      <c r="W116" s="358"/>
      <c r="X116" s="359"/>
    </row>
    <row r="117" spans="1:24" ht="16.899999999999999" customHeight="1">
      <c r="A117" s="370" t="s">
        <v>40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9"/>
      <c r="N117" s="385">
        <v>32797306908.630001</v>
      </c>
      <c r="O117" s="358"/>
      <c r="P117" s="358"/>
      <c r="Q117" s="358"/>
      <c r="R117" s="359"/>
      <c r="T117" s="360" t="s">
        <v>25</v>
      </c>
      <c r="U117" s="358"/>
      <c r="V117" s="358"/>
      <c r="W117" s="358"/>
      <c r="X117" s="359"/>
    </row>
    <row r="118" spans="1:24" ht="0" hidden="1" customHeight="1"/>
    <row r="119" spans="1:24" ht="9.1999999999999993" customHeight="1"/>
    <row r="120" spans="1:24" ht="17.100000000000001" customHeight="1">
      <c r="A120" s="357" t="s">
        <v>77</v>
      </c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9"/>
    </row>
    <row r="121" spans="1:24" ht="17.100000000000001" customHeight="1">
      <c r="A121" s="357" t="s">
        <v>78</v>
      </c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9"/>
      <c r="N121" s="384" t="s">
        <v>225</v>
      </c>
      <c r="O121" s="358"/>
      <c r="P121" s="358"/>
      <c r="Q121" s="358"/>
      <c r="R121" s="359"/>
      <c r="T121" s="384" t="s">
        <v>33</v>
      </c>
      <c r="U121" s="358"/>
      <c r="V121" s="358"/>
      <c r="W121" s="358"/>
      <c r="X121" s="359"/>
    </row>
    <row r="122" spans="1:24" ht="17.100000000000001" customHeight="1">
      <c r="A122" s="360" t="s">
        <v>69</v>
      </c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9"/>
      <c r="N122" s="371">
        <v>4039548012.5599999</v>
      </c>
      <c r="O122" s="358"/>
      <c r="P122" s="358"/>
      <c r="Q122" s="358"/>
      <c r="R122" s="359"/>
      <c r="T122" s="383">
        <v>0.12316706441214136</v>
      </c>
      <c r="U122" s="358"/>
      <c r="V122" s="358"/>
      <c r="W122" s="358"/>
      <c r="X122" s="359"/>
    </row>
    <row r="123" spans="1:24" ht="17.100000000000001" customHeight="1">
      <c r="A123" s="360" t="s">
        <v>70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9"/>
      <c r="N123" s="371">
        <v>4088161049.6199999</v>
      </c>
      <c r="O123" s="358"/>
      <c r="P123" s="358"/>
      <c r="Q123" s="358"/>
      <c r="R123" s="359"/>
      <c r="T123" s="383">
        <v>0.1246492909009025</v>
      </c>
      <c r="U123" s="358"/>
      <c r="V123" s="358"/>
      <c r="W123" s="358"/>
      <c r="X123" s="359"/>
    </row>
    <row r="124" spans="1:24" ht="17.100000000000001" customHeight="1">
      <c r="A124" s="360" t="s">
        <v>71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9"/>
      <c r="N124" s="371">
        <v>5930358264.9899998</v>
      </c>
      <c r="O124" s="358"/>
      <c r="P124" s="358"/>
      <c r="Q124" s="358"/>
      <c r="R124" s="359"/>
      <c r="T124" s="383">
        <v>0.18081845200007982</v>
      </c>
      <c r="U124" s="358"/>
      <c r="V124" s="358"/>
      <c r="W124" s="358"/>
      <c r="X124" s="359"/>
    </row>
    <row r="125" spans="1:24" ht="17.100000000000001" customHeight="1">
      <c r="A125" s="360" t="s">
        <v>72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9"/>
      <c r="N125" s="371">
        <v>7605213628.4899998</v>
      </c>
      <c r="O125" s="358"/>
      <c r="P125" s="358"/>
      <c r="Q125" s="358"/>
      <c r="R125" s="359"/>
      <c r="T125" s="383">
        <v>0.23188530843942037</v>
      </c>
      <c r="U125" s="358"/>
      <c r="V125" s="358"/>
      <c r="W125" s="358"/>
      <c r="X125" s="359"/>
    </row>
    <row r="126" spans="1:24" ht="17.100000000000001" customHeight="1">
      <c r="A126" s="360" t="s">
        <v>73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9"/>
      <c r="N126" s="371">
        <v>5990493178.5699997</v>
      </c>
      <c r="O126" s="358"/>
      <c r="P126" s="358"/>
      <c r="Q126" s="358"/>
      <c r="R126" s="359"/>
      <c r="T126" s="383">
        <v>0.18265198405646269</v>
      </c>
      <c r="U126" s="358"/>
      <c r="V126" s="358"/>
      <c r="W126" s="358"/>
      <c r="X126" s="359"/>
    </row>
    <row r="127" spans="1:24" ht="17.100000000000001" customHeight="1">
      <c r="A127" s="360" t="s">
        <v>74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9"/>
      <c r="N127" s="371">
        <v>1856203289.48</v>
      </c>
      <c r="O127" s="358"/>
      <c r="P127" s="358"/>
      <c r="Q127" s="358"/>
      <c r="R127" s="359"/>
      <c r="T127" s="383">
        <v>5.6596210617267932E-2</v>
      </c>
      <c r="U127" s="358"/>
      <c r="V127" s="358"/>
      <c r="W127" s="358"/>
      <c r="X127" s="359"/>
    </row>
    <row r="128" spans="1:24" ht="17.100000000000001" customHeight="1">
      <c r="A128" s="360" t="s">
        <v>75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9"/>
      <c r="N128" s="371">
        <v>3246352147.7800002</v>
      </c>
      <c r="O128" s="358"/>
      <c r="P128" s="358"/>
      <c r="Q128" s="358"/>
      <c r="R128" s="359"/>
      <c r="T128" s="383">
        <v>9.898227792983158E-2</v>
      </c>
      <c r="U128" s="358"/>
      <c r="V128" s="358"/>
      <c r="W128" s="358"/>
      <c r="X128" s="359"/>
    </row>
    <row r="129" spans="1:25" ht="17.100000000000001" customHeight="1">
      <c r="A129" s="360" t="s">
        <v>76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9"/>
      <c r="N129" s="371">
        <v>40977337.140000001</v>
      </c>
      <c r="O129" s="358"/>
      <c r="P129" s="358"/>
      <c r="Q129" s="358"/>
      <c r="R129" s="359"/>
      <c r="T129" s="383">
        <v>1.2494116438937729E-3</v>
      </c>
      <c r="U129" s="358"/>
      <c r="V129" s="358"/>
      <c r="W129" s="358"/>
      <c r="X129" s="359"/>
    </row>
    <row r="130" spans="1:25" ht="17.100000000000001" customHeight="1">
      <c r="A130" s="360" t="s">
        <v>228</v>
      </c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9"/>
      <c r="N130" s="371">
        <v>0</v>
      </c>
      <c r="O130" s="358"/>
      <c r="P130" s="358"/>
      <c r="Q130" s="358"/>
      <c r="R130" s="359"/>
      <c r="T130" s="383">
        <v>0</v>
      </c>
      <c r="U130" s="358"/>
      <c r="V130" s="358"/>
      <c r="W130" s="358"/>
      <c r="X130" s="359"/>
    </row>
    <row r="131" spans="1:25" ht="17.100000000000001" customHeight="1">
      <c r="A131" s="360" t="s">
        <v>233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9"/>
      <c r="N131" s="371">
        <v>0</v>
      </c>
      <c r="O131" s="358"/>
      <c r="P131" s="358"/>
      <c r="Q131" s="358"/>
      <c r="R131" s="359"/>
      <c r="T131" s="383">
        <v>0</v>
      </c>
      <c r="U131" s="358"/>
      <c r="V131" s="358"/>
      <c r="W131" s="358"/>
      <c r="X131" s="359"/>
    </row>
    <row r="132" spans="1:25" ht="17.100000000000001" customHeight="1">
      <c r="A132" s="360" t="s">
        <v>234</v>
      </c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9"/>
      <c r="N132" s="371">
        <v>0</v>
      </c>
      <c r="O132" s="358"/>
      <c r="P132" s="358"/>
      <c r="Q132" s="358"/>
      <c r="R132" s="359"/>
      <c r="T132" s="383">
        <v>0</v>
      </c>
      <c r="U132" s="358"/>
      <c r="V132" s="358"/>
      <c r="W132" s="358"/>
      <c r="X132" s="359"/>
    </row>
    <row r="133" spans="1:25" ht="17.100000000000001" customHeight="1">
      <c r="A133" s="360" t="s">
        <v>244</v>
      </c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9"/>
      <c r="N133" s="371">
        <v>0</v>
      </c>
      <c r="O133" s="358"/>
      <c r="P133" s="358"/>
      <c r="Q133" s="358"/>
      <c r="R133" s="359"/>
      <c r="T133" s="383">
        <v>0</v>
      </c>
      <c r="U133" s="358"/>
      <c r="V133" s="358"/>
      <c r="W133" s="358"/>
      <c r="X133" s="359"/>
    </row>
    <row r="134" spans="1:25" ht="17.100000000000001" customHeight="1">
      <c r="A134" s="360" t="s">
        <v>245</v>
      </c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9"/>
      <c r="N134" s="371">
        <v>0</v>
      </c>
      <c r="O134" s="358"/>
      <c r="P134" s="358"/>
      <c r="Q134" s="358"/>
      <c r="R134" s="359"/>
      <c r="T134" s="383">
        <v>0</v>
      </c>
      <c r="U134" s="358"/>
      <c r="V134" s="358"/>
      <c r="W134" s="358"/>
      <c r="X134" s="359"/>
    </row>
    <row r="135" spans="1:25" ht="17.100000000000001" customHeight="1">
      <c r="A135" s="360" t="s">
        <v>227</v>
      </c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9"/>
      <c r="N135" s="371">
        <v>0</v>
      </c>
      <c r="O135" s="358"/>
      <c r="P135" s="358"/>
      <c r="Q135" s="358"/>
      <c r="R135" s="359"/>
      <c r="T135" s="383">
        <v>0</v>
      </c>
      <c r="U135" s="358"/>
      <c r="V135" s="358"/>
      <c r="W135" s="358"/>
      <c r="X135" s="359"/>
    </row>
    <row r="136" spans="1:25" ht="17.100000000000001" customHeight="1">
      <c r="A136" s="360" t="s">
        <v>246</v>
      </c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9"/>
      <c r="N136" s="371">
        <v>0</v>
      </c>
      <c r="O136" s="358"/>
      <c r="P136" s="358"/>
      <c r="Q136" s="358"/>
      <c r="R136" s="359"/>
      <c r="T136" s="383">
        <v>0</v>
      </c>
      <c r="U136" s="358"/>
      <c r="V136" s="358"/>
      <c r="W136" s="358"/>
      <c r="X136" s="359"/>
    </row>
    <row r="137" spans="1:25" ht="16.899999999999999" customHeight="1">
      <c r="A137" s="370" t="s">
        <v>40</v>
      </c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9"/>
      <c r="N137" s="385">
        <v>32797306908.630001</v>
      </c>
      <c r="O137" s="358"/>
      <c r="P137" s="358"/>
      <c r="Q137" s="358"/>
      <c r="R137" s="359"/>
      <c r="T137" s="360" t="s">
        <v>25</v>
      </c>
      <c r="U137" s="358"/>
      <c r="V137" s="358"/>
      <c r="W137" s="358"/>
      <c r="X137" s="359"/>
    </row>
    <row r="138" spans="1:25" ht="0" hidden="1" customHeight="1"/>
    <row r="139" spans="1:25" ht="10.5" customHeight="1"/>
    <row r="140" spans="1:25" ht="17.100000000000001" customHeight="1">
      <c r="A140" s="357" t="s">
        <v>79</v>
      </c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9"/>
    </row>
    <row r="141" spans="1:25" ht="17.100000000000001" customHeight="1">
      <c r="A141" s="357" t="s">
        <v>80</v>
      </c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9"/>
      <c r="N141" s="384" t="s">
        <v>225</v>
      </c>
      <c r="O141" s="358"/>
      <c r="P141" s="358"/>
      <c r="Q141" s="358"/>
      <c r="R141" s="358"/>
      <c r="S141" s="358"/>
      <c r="T141" s="359"/>
      <c r="U141" s="384" t="s">
        <v>33</v>
      </c>
      <c r="V141" s="358"/>
      <c r="W141" s="358"/>
      <c r="X141" s="358"/>
      <c r="Y141" s="359"/>
    </row>
    <row r="142" spans="1:25" ht="17.100000000000001" customHeight="1">
      <c r="A142" s="360" t="s">
        <v>81</v>
      </c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9"/>
      <c r="N142" s="371">
        <v>3621158119.1500001</v>
      </c>
      <c r="O142" s="358"/>
      <c r="P142" s="358"/>
      <c r="Q142" s="358"/>
      <c r="R142" s="358"/>
      <c r="S142" s="358"/>
      <c r="T142" s="359"/>
      <c r="U142" s="383">
        <v>0.11041022756039642</v>
      </c>
      <c r="V142" s="358"/>
      <c r="W142" s="358"/>
      <c r="X142" s="358"/>
      <c r="Y142" s="359"/>
    </row>
    <row r="143" spans="1:25" ht="17.100000000000001" customHeight="1">
      <c r="A143" s="360" t="s">
        <v>82</v>
      </c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9"/>
      <c r="N143" s="371">
        <v>6391212471.5600004</v>
      </c>
      <c r="O143" s="358"/>
      <c r="P143" s="358"/>
      <c r="Q143" s="358"/>
      <c r="R143" s="358"/>
      <c r="S143" s="358"/>
      <c r="T143" s="359"/>
      <c r="U143" s="383">
        <v>0.19487003885304593</v>
      </c>
      <c r="V143" s="358"/>
      <c r="W143" s="358"/>
      <c r="X143" s="358"/>
      <c r="Y143" s="359"/>
    </row>
    <row r="144" spans="1:25" ht="17.100000000000001" customHeight="1">
      <c r="A144" s="360" t="s">
        <v>83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9"/>
      <c r="N144" s="371">
        <v>5182034747.8299999</v>
      </c>
      <c r="O144" s="358"/>
      <c r="P144" s="358"/>
      <c r="Q144" s="358"/>
      <c r="R144" s="358"/>
      <c r="S144" s="358"/>
      <c r="T144" s="359"/>
      <c r="U144" s="383">
        <v>0.15800183723214312</v>
      </c>
      <c r="V144" s="358"/>
      <c r="W144" s="358"/>
      <c r="X144" s="358"/>
      <c r="Y144" s="359"/>
    </row>
    <row r="145" spans="1:25" ht="17.100000000000001" customHeight="1">
      <c r="A145" s="360" t="s">
        <v>84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9"/>
      <c r="N145" s="371">
        <v>9949451473.7800007</v>
      </c>
      <c r="O145" s="358"/>
      <c r="P145" s="358"/>
      <c r="Q145" s="358"/>
      <c r="R145" s="358"/>
      <c r="S145" s="358"/>
      <c r="T145" s="359"/>
      <c r="U145" s="383">
        <v>0.30336184313846781</v>
      </c>
      <c r="V145" s="358"/>
      <c r="W145" s="358"/>
      <c r="X145" s="358"/>
      <c r="Y145" s="359"/>
    </row>
    <row r="146" spans="1:25" ht="17.100000000000001" customHeight="1">
      <c r="A146" s="360" t="s">
        <v>85</v>
      </c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9"/>
      <c r="N146" s="371">
        <v>7653450096.3100004</v>
      </c>
      <c r="O146" s="358"/>
      <c r="P146" s="358"/>
      <c r="Q146" s="358"/>
      <c r="R146" s="358"/>
      <c r="S146" s="358"/>
      <c r="T146" s="359"/>
      <c r="U146" s="383">
        <v>0.23335605321594674</v>
      </c>
      <c r="V146" s="358"/>
      <c r="W146" s="358"/>
      <c r="X146" s="358"/>
      <c r="Y146" s="359"/>
    </row>
    <row r="147" spans="1:25" ht="17.100000000000001" customHeight="1">
      <c r="A147" s="370" t="s">
        <v>40</v>
      </c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N147" s="385">
        <v>32797306908.630001</v>
      </c>
      <c r="O147" s="358"/>
      <c r="P147" s="358"/>
      <c r="Q147" s="358"/>
      <c r="R147" s="358"/>
      <c r="S147" s="358"/>
      <c r="T147" s="359"/>
      <c r="U147" s="360" t="s">
        <v>25</v>
      </c>
      <c r="V147" s="358"/>
      <c r="W147" s="358"/>
      <c r="X147" s="358"/>
      <c r="Y147" s="359"/>
    </row>
    <row r="148" spans="1:25" ht="9.75" customHeight="1"/>
    <row r="149" spans="1:25" ht="17.100000000000001" customHeight="1">
      <c r="A149" s="357" t="s">
        <v>86</v>
      </c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9"/>
    </row>
    <row r="150" spans="1:25" ht="17.100000000000001" customHeight="1">
      <c r="A150" s="357" t="s">
        <v>87</v>
      </c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9"/>
      <c r="N150" s="384" t="s">
        <v>225</v>
      </c>
      <c r="O150" s="358"/>
      <c r="P150" s="358"/>
      <c r="Q150" s="358"/>
      <c r="R150" s="359"/>
      <c r="T150" s="384" t="s">
        <v>33</v>
      </c>
      <c r="U150" s="358"/>
      <c r="V150" s="358"/>
      <c r="W150" s="358"/>
      <c r="X150" s="359"/>
    </row>
    <row r="151" spans="1:25" ht="17.100000000000001" customHeight="1">
      <c r="A151" s="360" t="s">
        <v>88</v>
      </c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9"/>
      <c r="N151" s="371">
        <v>32797306908.630001</v>
      </c>
      <c r="O151" s="358"/>
      <c r="P151" s="358"/>
      <c r="Q151" s="358"/>
      <c r="R151" s="359"/>
      <c r="T151" s="383">
        <v>1</v>
      </c>
      <c r="U151" s="358"/>
      <c r="V151" s="358"/>
      <c r="W151" s="358"/>
      <c r="X151" s="359"/>
    </row>
    <row r="152" spans="1:25" ht="17.100000000000001" customHeight="1">
      <c r="A152" s="370" t="s">
        <v>40</v>
      </c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9"/>
      <c r="N152" s="385">
        <v>32797306908.630001</v>
      </c>
      <c r="O152" s="358"/>
      <c r="P152" s="358"/>
      <c r="Q152" s="358"/>
      <c r="R152" s="359"/>
      <c r="T152" s="360" t="s">
        <v>25</v>
      </c>
      <c r="U152" s="358"/>
      <c r="V152" s="358"/>
      <c r="W152" s="358"/>
      <c r="X152" s="359"/>
    </row>
    <row r="153" spans="1:25" ht="0" hidden="1" customHeight="1"/>
    <row r="154" spans="1:25" ht="8.1" customHeight="1"/>
    <row r="155" spans="1:25" ht="17.100000000000001" customHeight="1">
      <c r="A155" s="357" t="s">
        <v>89</v>
      </c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9"/>
    </row>
    <row r="156" spans="1:25" ht="17.100000000000001" customHeight="1">
      <c r="A156" s="357" t="s">
        <v>90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9"/>
      <c r="N156" s="384" t="s">
        <v>226</v>
      </c>
      <c r="O156" s="358"/>
      <c r="P156" s="358"/>
      <c r="Q156" s="358"/>
      <c r="R156" s="359"/>
      <c r="T156" s="384" t="s">
        <v>33</v>
      </c>
      <c r="U156" s="358"/>
      <c r="V156" s="358"/>
      <c r="W156" s="358"/>
      <c r="X156" s="359"/>
    </row>
    <row r="157" spans="1:25" ht="17.100000000000001" customHeight="1">
      <c r="A157" s="360" t="s">
        <v>91</v>
      </c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N157" s="371">
        <v>102210980.67</v>
      </c>
      <c r="O157" s="358"/>
      <c r="P157" s="358"/>
      <c r="Q157" s="358"/>
      <c r="R157" s="359"/>
      <c r="T157" s="383">
        <v>3.0986405195296564E-3</v>
      </c>
      <c r="U157" s="358"/>
      <c r="V157" s="358"/>
      <c r="W157" s="358"/>
      <c r="X157" s="359"/>
    </row>
    <row r="158" spans="1:25" ht="17.100000000000001" customHeight="1">
      <c r="A158" s="360" t="s">
        <v>92</v>
      </c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  <c r="N158" s="371">
        <v>22799244.460000001</v>
      </c>
      <c r="O158" s="358"/>
      <c r="P158" s="358"/>
      <c r="Q158" s="358"/>
      <c r="R158" s="359"/>
      <c r="T158" s="383">
        <v>6.9118466758976685E-4</v>
      </c>
      <c r="U158" s="358"/>
      <c r="V158" s="358"/>
      <c r="W158" s="358"/>
      <c r="X158" s="359"/>
    </row>
    <row r="159" spans="1:25" ht="17.100000000000001" customHeight="1">
      <c r="A159" s="360" t="s">
        <v>93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9"/>
      <c r="N159" s="371">
        <v>32860739501.5</v>
      </c>
      <c r="O159" s="358"/>
      <c r="P159" s="358"/>
      <c r="Q159" s="358"/>
      <c r="R159" s="359"/>
      <c r="T159" s="383">
        <v>0.99621017481288054</v>
      </c>
      <c r="U159" s="358"/>
      <c r="V159" s="358"/>
      <c r="W159" s="358"/>
      <c r="X159" s="359"/>
    </row>
    <row r="160" spans="1:25" ht="16.899999999999999" customHeight="1">
      <c r="A160" s="370" t="s">
        <v>40</v>
      </c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9"/>
      <c r="N160" s="385">
        <v>32985749726.630001</v>
      </c>
      <c r="O160" s="358"/>
      <c r="P160" s="358"/>
      <c r="Q160" s="358"/>
      <c r="R160" s="359"/>
      <c r="T160" s="360" t="s">
        <v>25</v>
      </c>
      <c r="U160" s="358"/>
      <c r="V160" s="358"/>
      <c r="W160" s="358"/>
      <c r="X160" s="359"/>
    </row>
    <row r="161" spans="1:24" ht="0" hidden="1" customHeight="1"/>
    <row r="162" spans="1:24" ht="10.15" customHeight="1"/>
    <row r="163" spans="1:24" ht="17.100000000000001" customHeight="1">
      <c r="A163" s="357" t="s">
        <v>94</v>
      </c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9"/>
    </row>
    <row r="164" spans="1:24" ht="17.100000000000001" customHeight="1">
      <c r="A164" s="357" t="s">
        <v>95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9"/>
      <c r="N164" s="384" t="s">
        <v>225</v>
      </c>
      <c r="O164" s="358"/>
      <c r="P164" s="358"/>
      <c r="Q164" s="358"/>
      <c r="R164" s="359"/>
      <c r="T164" s="384" t="s">
        <v>33</v>
      </c>
      <c r="U164" s="358"/>
      <c r="V164" s="358"/>
      <c r="W164" s="358"/>
      <c r="X164" s="359"/>
    </row>
    <row r="165" spans="1:24" ht="17.100000000000001" customHeight="1">
      <c r="A165" s="360" t="s">
        <v>96</v>
      </c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9"/>
      <c r="N165" s="371">
        <v>8002925521.6300001</v>
      </c>
      <c r="O165" s="358"/>
      <c r="P165" s="358"/>
      <c r="Q165" s="358"/>
      <c r="R165" s="359"/>
      <c r="T165" s="383">
        <v>0.244011666687309</v>
      </c>
      <c r="U165" s="358"/>
      <c r="V165" s="358"/>
      <c r="W165" s="358"/>
      <c r="X165" s="359"/>
    </row>
    <row r="166" spans="1:24" ht="17.100000000000001" customHeight="1">
      <c r="A166" s="360" t="s">
        <v>97</v>
      </c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9"/>
      <c r="N166" s="371">
        <v>234882952.05000001</v>
      </c>
      <c r="O166" s="358"/>
      <c r="P166" s="358"/>
      <c r="Q166" s="358"/>
      <c r="R166" s="359"/>
      <c r="T166" s="383">
        <v>7.1616536291946257E-3</v>
      </c>
      <c r="U166" s="358"/>
      <c r="V166" s="358"/>
      <c r="W166" s="358"/>
      <c r="X166" s="359"/>
    </row>
    <row r="167" spans="1:24" ht="17.100000000000001" customHeight="1">
      <c r="A167" s="360" t="s">
        <v>98</v>
      </c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9"/>
      <c r="N167" s="371">
        <v>1998994081.9200001</v>
      </c>
      <c r="O167" s="358"/>
      <c r="P167" s="358"/>
      <c r="Q167" s="358"/>
      <c r="R167" s="359"/>
      <c r="T167" s="383">
        <v>6.0949945905284131E-2</v>
      </c>
      <c r="U167" s="358"/>
      <c r="V167" s="358"/>
      <c r="W167" s="358"/>
      <c r="X167" s="359"/>
    </row>
    <row r="168" spans="1:24" ht="17.100000000000001" customHeight="1">
      <c r="A168" s="360" t="s">
        <v>99</v>
      </c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9"/>
      <c r="N168" s="371">
        <v>248210528.53</v>
      </c>
      <c r="O168" s="358"/>
      <c r="P168" s="358"/>
      <c r="Q168" s="358"/>
      <c r="R168" s="359"/>
      <c r="T168" s="383">
        <v>7.5680155453461337E-3</v>
      </c>
      <c r="U168" s="358"/>
      <c r="V168" s="358"/>
      <c r="W168" s="358"/>
      <c r="X168" s="359"/>
    </row>
    <row r="169" spans="1:24" ht="17.100000000000001" customHeight="1">
      <c r="A169" s="360" t="s">
        <v>100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9"/>
      <c r="N169" s="371">
        <v>357525152.88</v>
      </c>
      <c r="O169" s="358"/>
      <c r="P169" s="358"/>
      <c r="Q169" s="358"/>
      <c r="R169" s="359"/>
      <c r="T169" s="383">
        <v>1.0901052146629878E-2</v>
      </c>
      <c r="U169" s="358"/>
      <c r="V169" s="358"/>
      <c r="W169" s="358"/>
      <c r="X169" s="359"/>
    </row>
    <row r="170" spans="1:24" ht="17.100000000000001" customHeight="1">
      <c r="A170" s="360" t="s">
        <v>101</v>
      </c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9"/>
      <c r="N170" s="371">
        <v>4317240500.1800003</v>
      </c>
      <c r="O170" s="358"/>
      <c r="P170" s="358"/>
      <c r="Q170" s="358"/>
      <c r="R170" s="359"/>
      <c r="T170" s="383">
        <v>0.13163399398028008</v>
      </c>
      <c r="U170" s="358"/>
      <c r="V170" s="358"/>
      <c r="W170" s="358"/>
      <c r="X170" s="359"/>
    </row>
    <row r="171" spans="1:24" ht="17.100000000000001" customHeight="1">
      <c r="A171" s="360" t="s">
        <v>102</v>
      </c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9"/>
      <c r="N171" s="371">
        <v>445296736.29000002</v>
      </c>
      <c r="O171" s="358"/>
      <c r="P171" s="358"/>
      <c r="Q171" s="358"/>
      <c r="R171" s="359"/>
      <c r="T171" s="383">
        <v>1.3577234787312018E-2</v>
      </c>
      <c r="U171" s="358"/>
      <c r="V171" s="358"/>
      <c r="W171" s="358"/>
      <c r="X171" s="359"/>
    </row>
    <row r="172" spans="1:24" ht="17.100000000000001" customHeight="1">
      <c r="A172" s="360" t="s">
        <v>103</v>
      </c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9"/>
      <c r="N172" s="371">
        <v>847730532.50999999</v>
      </c>
      <c r="O172" s="358"/>
      <c r="P172" s="358"/>
      <c r="Q172" s="358"/>
      <c r="R172" s="359"/>
      <c r="T172" s="383">
        <v>2.5847565316008781E-2</v>
      </c>
      <c r="U172" s="358"/>
      <c r="V172" s="358"/>
      <c r="W172" s="358"/>
      <c r="X172" s="359"/>
    </row>
    <row r="173" spans="1:24" ht="17.100000000000001" customHeight="1">
      <c r="A173" s="360" t="s">
        <v>105</v>
      </c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9"/>
      <c r="N173" s="371">
        <v>350934763.94</v>
      </c>
      <c r="O173" s="358"/>
      <c r="P173" s="358"/>
      <c r="Q173" s="358"/>
      <c r="R173" s="359"/>
      <c r="T173" s="383">
        <v>1.0700109155842246E-2</v>
      </c>
      <c r="U173" s="358"/>
      <c r="V173" s="358"/>
      <c r="W173" s="358"/>
      <c r="X173" s="359"/>
    </row>
    <row r="174" spans="1:24" ht="17.100000000000001" customHeight="1">
      <c r="A174" s="360" t="s">
        <v>106</v>
      </c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9"/>
      <c r="N174" s="371">
        <v>7372871737.8000002</v>
      </c>
      <c r="O174" s="358"/>
      <c r="P174" s="358"/>
      <c r="Q174" s="358"/>
      <c r="R174" s="359"/>
      <c r="T174" s="383">
        <v>0.22480113255457465</v>
      </c>
      <c r="U174" s="358"/>
      <c r="V174" s="358"/>
      <c r="W174" s="358"/>
      <c r="X174" s="359"/>
    </row>
    <row r="175" spans="1:24" ht="17.100000000000001" customHeight="1">
      <c r="A175" s="360" t="s">
        <v>107</v>
      </c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9"/>
      <c r="N175" s="371">
        <v>2179329206.4899998</v>
      </c>
      <c r="O175" s="358"/>
      <c r="P175" s="358"/>
      <c r="Q175" s="358"/>
      <c r="R175" s="359"/>
      <c r="T175" s="383">
        <v>6.6448419455944721E-2</v>
      </c>
      <c r="U175" s="358"/>
      <c r="V175" s="358"/>
      <c r="W175" s="358"/>
      <c r="X175" s="359"/>
    </row>
    <row r="176" spans="1:24" ht="17.100000000000001" customHeight="1">
      <c r="A176" s="360" t="s">
        <v>108</v>
      </c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9"/>
      <c r="N176" s="371">
        <v>58683349.479999997</v>
      </c>
      <c r="O176" s="358"/>
      <c r="P176" s="358"/>
      <c r="Q176" s="358"/>
      <c r="R176" s="359"/>
      <c r="T176" s="383">
        <v>1.7892734194147682E-3</v>
      </c>
      <c r="U176" s="358"/>
      <c r="V176" s="358"/>
      <c r="W176" s="358"/>
      <c r="X176" s="359"/>
    </row>
    <row r="177" spans="1:24" ht="17.100000000000001" customHeight="1">
      <c r="A177" s="360" t="s">
        <v>110</v>
      </c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9"/>
      <c r="N177" s="371">
        <v>230000056.18000001</v>
      </c>
      <c r="O177" s="358"/>
      <c r="P177" s="358"/>
      <c r="Q177" s="358"/>
      <c r="R177" s="359"/>
      <c r="T177" s="383">
        <v>7.0127726285806645E-3</v>
      </c>
      <c r="U177" s="358"/>
      <c r="V177" s="358"/>
      <c r="W177" s="358"/>
      <c r="X177" s="359"/>
    </row>
    <row r="178" spans="1:24" ht="17.100000000000001" customHeight="1">
      <c r="A178" s="360" t="s">
        <v>111</v>
      </c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9"/>
      <c r="N178" s="371">
        <v>1060506872.58</v>
      </c>
      <c r="O178" s="358"/>
      <c r="P178" s="358"/>
      <c r="Q178" s="358"/>
      <c r="R178" s="359"/>
      <c r="T178" s="383">
        <v>3.2335181529826992E-2</v>
      </c>
      <c r="U178" s="358"/>
      <c r="V178" s="358"/>
      <c r="W178" s="358"/>
      <c r="X178" s="359"/>
    </row>
    <row r="179" spans="1:24" ht="17.100000000000001" customHeight="1">
      <c r="A179" s="360" t="s">
        <v>253</v>
      </c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9"/>
      <c r="N179" s="371">
        <v>1525598698.02</v>
      </c>
      <c r="O179" s="358"/>
      <c r="P179" s="358"/>
      <c r="Q179" s="358"/>
      <c r="R179" s="359"/>
      <c r="T179" s="383">
        <v>4.6515974688719555E-2</v>
      </c>
      <c r="U179" s="358"/>
      <c r="V179" s="358"/>
      <c r="W179" s="358"/>
      <c r="X179" s="359"/>
    </row>
    <row r="180" spans="1:24" ht="17.100000000000001" customHeight="1">
      <c r="A180" s="360" t="s">
        <v>112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9"/>
      <c r="N180" s="371">
        <v>327577238.33999997</v>
      </c>
      <c r="O180" s="358"/>
      <c r="P180" s="358"/>
      <c r="Q180" s="358"/>
      <c r="R180" s="359"/>
      <c r="T180" s="383">
        <v>9.9879309984992753E-3</v>
      </c>
      <c r="U180" s="358"/>
      <c r="V180" s="358"/>
      <c r="W180" s="358"/>
      <c r="X180" s="359"/>
    </row>
    <row r="181" spans="1:24" ht="17.100000000000001" customHeight="1">
      <c r="A181" s="360" t="s">
        <v>113</v>
      </c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9"/>
      <c r="N181" s="371">
        <v>1315979334.5999999</v>
      </c>
      <c r="O181" s="358"/>
      <c r="P181" s="358"/>
      <c r="Q181" s="358"/>
      <c r="R181" s="359"/>
      <c r="T181" s="383">
        <v>4.012461566634682E-2</v>
      </c>
      <c r="U181" s="358"/>
      <c r="V181" s="358"/>
      <c r="W181" s="358"/>
      <c r="X181" s="359"/>
    </row>
    <row r="182" spans="1:24" ht="17.100000000000001" customHeight="1">
      <c r="A182" s="360" t="s">
        <v>114</v>
      </c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9"/>
      <c r="N182" s="371">
        <v>1923019645.21</v>
      </c>
      <c r="O182" s="358"/>
      <c r="P182" s="358"/>
      <c r="Q182" s="358"/>
      <c r="R182" s="359"/>
      <c r="T182" s="383">
        <v>5.863346190488565E-2</v>
      </c>
      <c r="U182" s="358"/>
      <c r="V182" s="358"/>
      <c r="W182" s="358"/>
      <c r="X182" s="359"/>
    </row>
    <row r="183" spans="1:24" ht="17.100000000000001" customHeight="1">
      <c r="A183" s="370" t="s">
        <v>40</v>
      </c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9"/>
      <c r="N183" s="385">
        <v>32797306908.630001</v>
      </c>
      <c r="O183" s="358"/>
      <c r="P183" s="358"/>
      <c r="Q183" s="358"/>
      <c r="R183" s="359"/>
      <c r="T183" s="360" t="s">
        <v>25</v>
      </c>
      <c r="U183" s="358"/>
      <c r="V183" s="358"/>
      <c r="W183" s="358"/>
      <c r="X183" s="359"/>
    </row>
    <row r="184" spans="1:24" ht="8.4499999999999993" customHeight="1"/>
    <row r="185" spans="1:24" ht="17.100000000000001" customHeight="1">
      <c r="A185" s="368" t="s">
        <v>115</v>
      </c>
      <c r="B185" s="364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</row>
    <row r="186" spans="1:24" ht="4.1500000000000004" customHeight="1"/>
    <row r="187" spans="1:24" ht="17.100000000000001" customHeight="1">
      <c r="A187" s="357" t="s">
        <v>116</v>
      </c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9"/>
    </row>
    <row r="188" spans="1:24" ht="17.100000000000001" customHeight="1">
      <c r="A188" s="357" t="s">
        <v>117</v>
      </c>
      <c r="B188" s="358"/>
      <c r="C188" s="358"/>
      <c r="D188" s="358"/>
      <c r="E188" s="358"/>
      <c r="F188" s="358"/>
      <c r="G188" s="358"/>
      <c r="H188" s="358"/>
      <c r="I188" s="359"/>
      <c r="J188" s="384" t="s">
        <v>118</v>
      </c>
      <c r="K188" s="358"/>
      <c r="L188" s="359"/>
      <c r="M188" s="384" t="s">
        <v>119</v>
      </c>
      <c r="N188" s="358"/>
      <c r="O188" s="358"/>
      <c r="P188" s="359"/>
      <c r="Q188" s="384" t="s">
        <v>120</v>
      </c>
      <c r="R188" s="358"/>
      <c r="S188" s="358"/>
      <c r="T188" s="358"/>
      <c r="U188" s="358"/>
      <c r="V188" s="359"/>
      <c r="W188" s="384" t="s">
        <v>121</v>
      </c>
      <c r="X188" s="359"/>
    </row>
    <row r="189" spans="1:24" ht="17.100000000000001" customHeight="1">
      <c r="A189" s="360" t="s">
        <v>122</v>
      </c>
      <c r="B189" s="358"/>
      <c r="C189" s="358"/>
      <c r="D189" s="358"/>
      <c r="E189" s="358"/>
      <c r="F189" s="358"/>
      <c r="G189" s="358"/>
      <c r="H189" s="358"/>
      <c r="I189" s="359"/>
      <c r="J189" s="386">
        <v>33670540486.41</v>
      </c>
      <c r="K189" s="358"/>
      <c r="L189" s="359"/>
      <c r="M189" s="386">
        <v>33670540486.41</v>
      </c>
      <c r="N189" s="358"/>
      <c r="O189" s="358"/>
      <c r="P189" s="359"/>
      <c r="Q189" s="386">
        <v>33670540486.41</v>
      </c>
      <c r="R189" s="358"/>
      <c r="S189" s="358"/>
      <c r="T189" s="358"/>
      <c r="U189" s="358"/>
      <c r="V189" s="359"/>
      <c r="W189" s="386">
        <v>33670540486.41</v>
      </c>
      <c r="X189" s="359"/>
    </row>
    <row r="190" spans="1:24" ht="17.100000000000001" customHeight="1">
      <c r="A190" s="360" t="s">
        <v>12</v>
      </c>
      <c r="B190" s="358"/>
      <c r="C190" s="358"/>
      <c r="D190" s="358"/>
      <c r="E190" s="358"/>
      <c r="F190" s="358"/>
      <c r="G190" s="358"/>
      <c r="H190" s="358"/>
      <c r="I190" s="359"/>
      <c r="J190" s="383">
        <v>0.49058299999999999</v>
      </c>
      <c r="K190" s="358"/>
      <c r="L190" s="359"/>
      <c r="M190" s="383">
        <v>0.54343699999999995</v>
      </c>
      <c r="N190" s="358"/>
      <c r="O190" s="358"/>
      <c r="P190" s="359"/>
      <c r="Q190" s="383">
        <v>0.60542700000000005</v>
      </c>
      <c r="R190" s="358"/>
      <c r="S190" s="358"/>
      <c r="T190" s="358"/>
      <c r="U190" s="358"/>
      <c r="V190" s="359"/>
      <c r="W190" s="383">
        <v>0.68092399999999997</v>
      </c>
      <c r="X190" s="359"/>
    </row>
    <row r="191" spans="1:24" ht="17.100000000000001" customHeight="1">
      <c r="A191" s="360" t="s">
        <v>123</v>
      </c>
      <c r="B191" s="358"/>
      <c r="C191" s="358"/>
      <c r="D191" s="358"/>
      <c r="E191" s="358"/>
      <c r="F191" s="358"/>
      <c r="G191" s="358"/>
      <c r="H191" s="358"/>
      <c r="I191" s="359"/>
      <c r="J191" s="386">
        <v>33482097668.41</v>
      </c>
      <c r="K191" s="358"/>
      <c r="L191" s="359"/>
      <c r="M191" s="386">
        <v>33278991937.265751</v>
      </c>
      <c r="N191" s="358"/>
      <c r="O191" s="358"/>
      <c r="P191" s="359"/>
      <c r="Q191" s="386">
        <v>32515263829.587608</v>
      </c>
      <c r="R191" s="358"/>
      <c r="S191" s="358"/>
      <c r="T191" s="358"/>
      <c r="U191" s="358"/>
      <c r="V191" s="359"/>
      <c r="W191" s="386">
        <v>31054651036.379925</v>
      </c>
      <c r="X191" s="359"/>
    </row>
    <row r="192" spans="1:24" ht="17.100000000000001" customHeight="1">
      <c r="A192" s="360" t="s">
        <v>124</v>
      </c>
      <c r="B192" s="358"/>
      <c r="C192" s="358"/>
      <c r="D192" s="358"/>
      <c r="E192" s="358"/>
      <c r="F192" s="358"/>
      <c r="G192" s="358"/>
      <c r="H192" s="358"/>
      <c r="I192" s="359"/>
      <c r="J192" s="386">
        <v>29647000000</v>
      </c>
      <c r="K192" s="358"/>
      <c r="L192" s="359"/>
      <c r="M192" s="386">
        <v>29647000000</v>
      </c>
      <c r="N192" s="358"/>
      <c r="O192" s="358"/>
      <c r="P192" s="359"/>
      <c r="Q192" s="386">
        <v>29647000000</v>
      </c>
      <c r="R192" s="358"/>
      <c r="S192" s="358"/>
      <c r="T192" s="358"/>
      <c r="U192" s="358"/>
      <c r="V192" s="359"/>
      <c r="W192" s="386">
        <v>29647000000</v>
      </c>
      <c r="X192" s="359"/>
    </row>
    <row r="193" spans="1:30" ht="17.100000000000001" customHeight="1">
      <c r="A193" s="360" t="s">
        <v>125</v>
      </c>
      <c r="B193" s="358"/>
      <c r="C193" s="358"/>
      <c r="D193" s="358"/>
      <c r="E193" s="358"/>
      <c r="F193" s="358"/>
      <c r="G193" s="358"/>
      <c r="H193" s="358"/>
      <c r="I193" s="359"/>
      <c r="J193" s="383">
        <v>0.129358</v>
      </c>
      <c r="K193" s="358"/>
      <c r="L193" s="359"/>
      <c r="M193" s="383">
        <v>0.122507</v>
      </c>
      <c r="N193" s="358"/>
      <c r="O193" s="358"/>
      <c r="P193" s="359"/>
      <c r="Q193" s="383">
        <v>9.6746999999999903E-2</v>
      </c>
      <c r="R193" s="358"/>
      <c r="S193" s="358"/>
      <c r="T193" s="358"/>
      <c r="U193" s="358"/>
      <c r="V193" s="359"/>
      <c r="W193" s="383">
        <v>4.7480000000000001E-2</v>
      </c>
      <c r="X193" s="359"/>
    </row>
    <row r="194" spans="1:30" ht="5.0999999999999996" customHeight="1"/>
    <row r="195" spans="1:30" ht="17.100000000000001" customHeight="1">
      <c r="A195" s="368" t="s">
        <v>126</v>
      </c>
      <c r="B195" s="364"/>
      <c r="C195" s="364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</row>
    <row r="196" spans="1:30" ht="3.95" customHeight="1"/>
    <row r="197" spans="1:30" ht="17.100000000000001" customHeight="1">
      <c r="B197" s="357" t="s">
        <v>127</v>
      </c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  <c r="AA197" s="358"/>
      <c r="AB197" s="359"/>
      <c r="AC197" s="357" t="s">
        <v>25</v>
      </c>
      <c r="AD197" s="359"/>
    </row>
    <row r="198" spans="1:30" ht="17.100000000000001" customHeight="1">
      <c r="B198" s="357" t="s">
        <v>128</v>
      </c>
      <c r="C198" s="358"/>
      <c r="D198" s="358"/>
      <c r="E198" s="358"/>
      <c r="F198" s="358"/>
      <c r="G198" s="359"/>
      <c r="H198" s="384" t="s">
        <v>129</v>
      </c>
      <c r="I198" s="359"/>
      <c r="J198" s="384" t="s">
        <v>130</v>
      </c>
      <c r="K198" s="358"/>
      <c r="L198" s="358"/>
      <c r="M198" s="358"/>
      <c r="N198" s="358"/>
      <c r="O198" s="359"/>
      <c r="P198" s="384" t="s">
        <v>131</v>
      </c>
      <c r="Q198" s="358"/>
      <c r="R198" s="358"/>
      <c r="S198" s="358"/>
      <c r="T198" s="358"/>
      <c r="U198" s="359"/>
      <c r="V198" s="384" t="s">
        <v>132</v>
      </c>
      <c r="W198" s="358"/>
      <c r="X198" s="358"/>
      <c r="Y198" s="358"/>
      <c r="Z198" s="359"/>
      <c r="AA198" s="384" t="s">
        <v>133</v>
      </c>
      <c r="AB198" s="359"/>
      <c r="AC198" s="384" t="s">
        <v>134</v>
      </c>
      <c r="AD198" s="359"/>
    </row>
    <row r="199" spans="1:30" ht="17.100000000000001" customHeight="1">
      <c r="B199" s="360" t="s">
        <v>135</v>
      </c>
      <c r="C199" s="358"/>
      <c r="D199" s="358"/>
      <c r="E199" s="358"/>
      <c r="F199" s="358"/>
      <c r="G199" s="359"/>
      <c r="H199" s="360" t="s">
        <v>136</v>
      </c>
      <c r="I199" s="359"/>
      <c r="J199" s="360" t="s">
        <v>137</v>
      </c>
      <c r="K199" s="358"/>
      <c r="L199" s="358"/>
      <c r="M199" s="358"/>
      <c r="N199" s="358"/>
      <c r="O199" s="359"/>
      <c r="P199" s="360" t="s">
        <v>3</v>
      </c>
      <c r="Q199" s="358"/>
      <c r="R199" s="358"/>
      <c r="S199" s="358"/>
      <c r="T199" s="358"/>
      <c r="U199" s="359"/>
      <c r="V199" s="387">
        <v>106251.53</v>
      </c>
      <c r="W199" s="358"/>
      <c r="X199" s="358"/>
      <c r="Y199" s="358"/>
      <c r="Z199" s="359"/>
      <c r="AA199" s="360" t="s">
        <v>141</v>
      </c>
      <c r="AB199" s="359"/>
      <c r="AC199" s="360" t="s">
        <v>142</v>
      </c>
      <c r="AD199" s="359"/>
    </row>
    <row r="200" spans="1:30" ht="17.100000000000001" customHeight="1">
      <c r="B200" s="360" t="s">
        <v>250</v>
      </c>
      <c r="C200" s="358"/>
      <c r="D200" s="358"/>
      <c r="E200" s="358"/>
      <c r="F200" s="358"/>
      <c r="G200" s="359"/>
      <c r="H200" s="360" t="s">
        <v>136</v>
      </c>
      <c r="I200" s="359"/>
      <c r="J200" s="360" t="s">
        <v>137</v>
      </c>
      <c r="K200" s="358"/>
      <c r="L200" s="358"/>
      <c r="M200" s="358"/>
      <c r="N200" s="358"/>
      <c r="O200" s="359"/>
      <c r="P200" s="360" t="s">
        <v>3</v>
      </c>
      <c r="Q200" s="358"/>
      <c r="R200" s="358"/>
      <c r="S200" s="358"/>
      <c r="T200" s="358"/>
      <c r="U200" s="359"/>
      <c r="V200" s="387">
        <v>484634491.45999998</v>
      </c>
      <c r="W200" s="358"/>
      <c r="X200" s="358"/>
      <c r="Y200" s="358"/>
      <c r="Z200" s="359"/>
      <c r="AA200" s="360" t="s">
        <v>144</v>
      </c>
      <c r="AB200" s="359"/>
      <c r="AC200" s="360" t="s">
        <v>139</v>
      </c>
      <c r="AD200" s="359"/>
    </row>
    <row r="201" spans="1:30" ht="17.100000000000001" customHeight="1">
      <c r="B201" s="360" t="s">
        <v>140</v>
      </c>
      <c r="C201" s="358"/>
      <c r="D201" s="358"/>
      <c r="E201" s="358"/>
      <c r="F201" s="358"/>
      <c r="G201" s="359"/>
      <c r="H201" s="360" t="s">
        <v>136</v>
      </c>
      <c r="I201" s="359"/>
      <c r="J201" s="360" t="s">
        <v>137</v>
      </c>
      <c r="K201" s="358"/>
      <c r="L201" s="358"/>
      <c r="M201" s="358"/>
      <c r="N201" s="358"/>
      <c r="O201" s="359"/>
      <c r="P201" s="360" t="s">
        <v>3</v>
      </c>
      <c r="Q201" s="358"/>
      <c r="R201" s="358"/>
      <c r="S201" s="358"/>
      <c r="T201" s="358"/>
      <c r="U201" s="359"/>
      <c r="V201" s="387">
        <v>50016.79</v>
      </c>
      <c r="W201" s="358"/>
      <c r="X201" s="358"/>
      <c r="Y201" s="358"/>
      <c r="Z201" s="359"/>
      <c r="AA201" s="360" t="s">
        <v>138</v>
      </c>
      <c r="AB201" s="359"/>
      <c r="AC201" s="360" t="s">
        <v>139</v>
      </c>
      <c r="AD201" s="359"/>
    </row>
    <row r="202" spans="1:30" ht="17.100000000000001" customHeight="1">
      <c r="B202" s="360" t="s">
        <v>249</v>
      </c>
      <c r="C202" s="358"/>
      <c r="D202" s="358"/>
      <c r="E202" s="358"/>
      <c r="F202" s="358"/>
      <c r="G202" s="359"/>
      <c r="H202" s="360" t="s">
        <v>242</v>
      </c>
      <c r="I202" s="359"/>
      <c r="J202" s="360" t="s">
        <v>147</v>
      </c>
      <c r="K202" s="358"/>
      <c r="L202" s="358"/>
      <c r="M202" s="358"/>
      <c r="N202" s="358"/>
      <c r="O202" s="359"/>
      <c r="P202" s="360" t="s">
        <v>3</v>
      </c>
      <c r="Q202" s="358"/>
      <c r="R202" s="358"/>
      <c r="S202" s="358"/>
      <c r="T202" s="358"/>
      <c r="U202" s="359"/>
      <c r="V202" s="387">
        <v>50000000</v>
      </c>
      <c r="W202" s="358"/>
      <c r="X202" s="358"/>
      <c r="Y202" s="358"/>
      <c r="Z202" s="359"/>
      <c r="AA202" s="360" t="s">
        <v>148</v>
      </c>
      <c r="AB202" s="359"/>
      <c r="AC202" s="360" t="s">
        <v>139</v>
      </c>
      <c r="AD202" s="359"/>
    </row>
    <row r="203" spans="1:30" ht="17.100000000000001" customHeight="1">
      <c r="B203" s="360" t="s">
        <v>249</v>
      </c>
      <c r="C203" s="358"/>
      <c r="D203" s="358"/>
      <c r="E203" s="358"/>
      <c r="F203" s="358"/>
      <c r="G203" s="359"/>
      <c r="H203" s="360" t="s">
        <v>254</v>
      </c>
      <c r="I203" s="359"/>
      <c r="J203" s="360" t="s">
        <v>147</v>
      </c>
      <c r="K203" s="358"/>
      <c r="L203" s="358"/>
      <c r="M203" s="358"/>
      <c r="N203" s="358"/>
      <c r="O203" s="359"/>
      <c r="P203" s="360" t="s">
        <v>3</v>
      </c>
      <c r="Q203" s="358"/>
      <c r="R203" s="358"/>
      <c r="S203" s="358"/>
      <c r="T203" s="358"/>
      <c r="U203" s="359"/>
      <c r="V203" s="387">
        <v>75000000</v>
      </c>
      <c r="W203" s="358"/>
      <c r="X203" s="358"/>
      <c r="Y203" s="358"/>
      <c r="Z203" s="359"/>
      <c r="AA203" s="360" t="s">
        <v>148</v>
      </c>
      <c r="AB203" s="359"/>
      <c r="AC203" s="360" t="s">
        <v>139</v>
      </c>
      <c r="AD203" s="359"/>
    </row>
    <row r="204" spans="1:30" ht="17.100000000000001" customHeight="1">
      <c r="B204" s="360" t="s">
        <v>237</v>
      </c>
      <c r="C204" s="358"/>
      <c r="D204" s="358"/>
      <c r="E204" s="358"/>
      <c r="F204" s="358"/>
      <c r="G204" s="359"/>
      <c r="H204" s="360" t="s">
        <v>191</v>
      </c>
      <c r="I204" s="359"/>
      <c r="J204" s="360" t="s">
        <v>155</v>
      </c>
      <c r="K204" s="358"/>
      <c r="L204" s="358"/>
      <c r="M204" s="358"/>
      <c r="N204" s="358"/>
      <c r="O204" s="359"/>
      <c r="P204" s="360" t="s">
        <v>3</v>
      </c>
      <c r="Q204" s="358"/>
      <c r="R204" s="358"/>
      <c r="S204" s="358"/>
      <c r="T204" s="358"/>
      <c r="U204" s="359"/>
      <c r="V204" s="387">
        <v>25000000</v>
      </c>
      <c r="W204" s="358"/>
      <c r="X204" s="358"/>
      <c r="Y204" s="358"/>
      <c r="Z204" s="359"/>
      <c r="AA204" s="360" t="s">
        <v>148</v>
      </c>
      <c r="AB204" s="359"/>
      <c r="AC204" s="360" t="s">
        <v>139</v>
      </c>
      <c r="AD204" s="359"/>
    </row>
    <row r="205" spans="1:30" ht="17.100000000000001" customHeight="1">
      <c r="B205" s="360" t="s">
        <v>255</v>
      </c>
      <c r="C205" s="358"/>
      <c r="D205" s="358"/>
      <c r="E205" s="358"/>
      <c r="F205" s="358"/>
      <c r="G205" s="359"/>
      <c r="H205" s="360" t="s">
        <v>256</v>
      </c>
      <c r="I205" s="359"/>
      <c r="J205" s="360" t="s">
        <v>147</v>
      </c>
      <c r="K205" s="358"/>
      <c r="L205" s="358"/>
      <c r="M205" s="358"/>
      <c r="N205" s="358"/>
      <c r="O205" s="359"/>
      <c r="P205" s="360" t="s">
        <v>3</v>
      </c>
      <c r="Q205" s="358"/>
      <c r="R205" s="358"/>
      <c r="S205" s="358"/>
      <c r="T205" s="358"/>
      <c r="U205" s="359"/>
      <c r="V205" s="387">
        <v>50000000</v>
      </c>
      <c r="W205" s="358"/>
      <c r="X205" s="358"/>
      <c r="Y205" s="358"/>
      <c r="Z205" s="359"/>
      <c r="AA205" s="360" t="s">
        <v>148</v>
      </c>
      <c r="AB205" s="359"/>
      <c r="AC205" s="360" t="s">
        <v>139</v>
      </c>
      <c r="AD205" s="359"/>
    </row>
    <row r="206" spans="1:30" ht="5.0999999999999996" customHeight="1"/>
    <row r="207" spans="1:30" ht="17.100000000000001" customHeight="1">
      <c r="A207" s="368" t="s">
        <v>158</v>
      </c>
      <c r="B207" s="364"/>
      <c r="C207" s="364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4"/>
      <c r="X207" s="364"/>
    </row>
    <row r="208" spans="1:30" ht="3.2" customHeight="1"/>
    <row r="209" spans="1:34" ht="17.100000000000001" customHeight="1">
      <c r="A209" s="357" t="s">
        <v>159</v>
      </c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  <c r="AC209" s="358"/>
      <c r="AD209" s="358"/>
      <c r="AE209" s="358"/>
      <c r="AF209" s="358"/>
      <c r="AG209" s="358"/>
      <c r="AH209" s="359"/>
    </row>
    <row r="210" spans="1:34">
      <c r="A210" s="357" t="s">
        <v>129</v>
      </c>
      <c r="B210" s="358"/>
      <c r="C210" s="359"/>
      <c r="D210" s="384" t="s">
        <v>160</v>
      </c>
      <c r="E210" s="358"/>
      <c r="F210" s="359"/>
      <c r="G210" s="384" t="s">
        <v>161</v>
      </c>
      <c r="H210" s="358"/>
      <c r="I210" s="358"/>
      <c r="J210" s="358"/>
      <c r="K210" s="359"/>
      <c r="L210" s="384" t="s">
        <v>162</v>
      </c>
      <c r="M210" s="358"/>
      <c r="N210" s="358"/>
      <c r="O210" s="358"/>
      <c r="P210" s="358"/>
      <c r="Q210" s="358"/>
      <c r="R210" s="359"/>
      <c r="T210" s="384" t="s">
        <v>163</v>
      </c>
      <c r="U210" s="358"/>
      <c r="V210" s="358"/>
      <c r="W210" s="359"/>
      <c r="X210" s="384" t="s">
        <v>164</v>
      </c>
      <c r="Y210" s="358"/>
      <c r="Z210" s="358"/>
      <c r="AA210" s="359"/>
      <c r="AB210" s="384" t="s">
        <v>165</v>
      </c>
      <c r="AC210" s="359"/>
      <c r="AD210" s="384" t="s">
        <v>166</v>
      </c>
      <c r="AE210" s="358"/>
      <c r="AF210" s="359"/>
      <c r="AG210" s="80" t="s">
        <v>167</v>
      </c>
      <c r="AH210" s="80" t="s">
        <v>168</v>
      </c>
    </row>
    <row r="211" spans="1:34">
      <c r="A211" s="360" t="s">
        <v>174</v>
      </c>
      <c r="B211" s="358"/>
      <c r="C211" s="359"/>
      <c r="D211" s="360" t="s">
        <v>3</v>
      </c>
      <c r="E211" s="358"/>
      <c r="F211" s="359"/>
      <c r="G211" s="387">
        <v>842000000</v>
      </c>
      <c r="H211" s="358"/>
      <c r="I211" s="358"/>
      <c r="J211" s="358"/>
      <c r="K211" s="359"/>
      <c r="L211" s="387">
        <v>842000000</v>
      </c>
      <c r="M211" s="358"/>
      <c r="N211" s="358"/>
      <c r="O211" s="358"/>
      <c r="P211" s="358"/>
      <c r="Q211" s="358"/>
      <c r="R211" s="359"/>
      <c r="T211" s="388">
        <v>42282</v>
      </c>
      <c r="U211" s="358"/>
      <c r="V211" s="358"/>
      <c r="W211" s="359"/>
      <c r="X211" s="388">
        <v>43377</v>
      </c>
      <c r="Y211" s="358"/>
      <c r="Z211" s="358"/>
      <c r="AA211" s="359"/>
      <c r="AB211" s="360" t="s">
        <v>170</v>
      </c>
      <c r="AC211" s="359"/>
      <c r="AD211" s="360" t="s">
        <v>171</v>
      </c>
      <c r="AE211" s="358"/>
      <c r="AF211" s="359"/>
      <c r="AG211" s="79" t="s">
        <v>172</v>
      </c>
      <c r="AH211" s="81">
        <v>43742</v>
      </c>
    </row>
    <row r="212" spans="1:34">
      <c r="A212" s="360" t="s">
        <v>175</v>
      </c>
      <c r="B212" s="358"/>
      <c r="C212" s="359"/>
      <c r="D212" s="360" t="s">
        <v>3</v>
      </c>
      <c r="E212" s="358"/>
      <c r="F212" s="359"/>
      <c r="G212" s="387">
        <v>4000000000</v>
      </c>
      <c r="H212" s="358"/>
      <c r="I212" s="358"/>
      <c r="J212" s="358"/>
      <c r="K212" s="359"/>
      <c r="L212" s="387">
        <v>4000000000</v>
      </c>
      <c r="M212" s="358"/>
      <c r="N212" s="358"/>
      <c r="O212" s="358"/>
      <c r="P212" s="358"/>
      <c r="Q212" s="358"/>
      <c r="R212" s="359"/>
      <c r="T212" s="388">
        <v>42282</v>
      </c>
      <c r="U212" s="358"/>
      <c r="V212" s="358"/>
      <c r="W212" s="359"/>
      <c r="X212" s="388">
        <v>43767</v>
      </c>
      <c r="Y212" s="358"/>
      <c r="Z212" s="358"/>
      <c r="AA212" s="359"/>
      <c r="AB212" s="360" t="s">
        <v>170</v>
      </c>
      <c r="AC212" s="359"/>
      <c r="AD212" s="360" t="s">
        <v>171</v>
      </c>
      <c r="AE212" s="358"/>
      <c r="AF212" s="359"/>
      <c r="AG212" s="79" t="s">
        <v>172</v>
      </c>
      <c r="AH212" s="81">
        <v>44133</v>
      </c>
    </row>
    <row r="213" spans="1:34">
      <c r="A213" s="360" t="s">
        <v>176</v>
      </c>
      <c r="B213" s="358"/>
      <c r="C213" s="359"/>
      <c r="D213" s="360" t="s">
        <v>3</v>
      </c>
      <c r="E213" s="358"/>
      <c r="F213" s="359"/>
      <c r="G213" s="387">
        <v>5000000000</v>
      </c>
      <c r="H213" s="358"/>
      <c r="I213" s="358"/>
      <c r="J213" s="358"/>
      <c r="K213" s="359"/>
      <c r="L213" s="387">
        <v>5000000000</v>
      </c>
      <c r="M213" s="358"/>
      <c r="N213" s="358"/>
      <c r="O213" s="358"/>
      <c r="P213" s="358"/>
      <c r="Q213" s="358"/>
      <c r="R213" s="359"/>
      <c r="T213" s="388">
        <v>42282</v>
      </c>
      <c r="U213" s="358"/>
      <c r="V213" s="358"/>
      <c r="W213" s="359"/>
      <c r="X213" s="388">
        <v>44057</v>
      </c>
      <c r="Y213" s="358"/>
      <c r="Z213" s="358"/>
      <c r="AA213" s="359"/>
      <c r="AB213" s="360" t="s">
        <v>170</v>
      </c>
      <c r="AC213" s="359"/>
      <c r="AD213" s="360" t="s">
        <v>171</v>
      </c>
      <c r="AE213" s="358"/>
      <c r="AF213" s="359"/>
      <c r="AG213" s="79" t="s">
        <v>172</v>
      </c>
      <c r="AH213" s="81">
        <v>44424</v>
      </c>
    </row>
    <row r="214" spans="1:34">
      <c r="A214" s="360" t="s">
        <v>177</v>
      </c>
      <c r="B214" s="358"/>
      <c r="C214" s="359"/>
      <c r="D214" s="360" t="s">
        <v>3</v>
      </c>
      <c r="E214" s="358"/>
      <c r="F214" s="359"/>
      <c r="G214" s="387">
        <v>5000000000</v>
      </c>
      <c r="H214" s="358"/>
      <c r="I214" s="358"/>
      <c r="J214" s="358"/>
      <c r="K214" s="359"/>
      <c r="L214" s="387">
        <v>5000000000</v>
      </c>
      <c r="M214" s="358"/>
      <c r="N214" s="358"/>
      <c r="O214" s="358"/>
      <c r="P214" s="358"/>
      <c r="Q214" s="358"/>
      <c r="R214" s="359"/>
      <c r="T214" s="388">
        <v>42282</v>
      </c>
      <c r="U214" s="358"/>
      <c r="V214" s="358"/>
      <c r="W214" s="359"/>
      <c r="X214" s="388">
        <v>44483</v>
      </c>
      <c r="Y214" s="358"/>
      <c r="Z214" s="358"/>
      <c r="AA214" s="359"/>
      <c r="AB214" s="360" t="s">
        <v>170</v>
      </c>
      <c r="AC214" s="359"/>
      <c r="AD214" s="360" t="s">
        <v>171</v>
      </c>
      <c r="AE214" s="358"/>
      <c r="AF214" s="359"/>
      <c r="AG214" s="79" t="s">
        <v>172</v>
      </c>
      <c r="AH214" s="81">
        <v>44848</v>
      </c>
    </row>
    <row r="215" spans="1:34">
      <c r="A215" s="360" t="s">
        <v>239</v>
      </c>
      <c r="B215" s="358"/>
      <c r="C215" s="359"/>
      <c r="D215" s="360" t="s">
        <v>3</v>
      </c>
      <c r="E215" s="358"/>
      <c r="F215" s="359"/>
      <c r="G215" s="387">
        <v>5000000000</v>
      </c>
      <c r="H215" s="358"/>
      <c r="I215" s="358"/>
      <c r="J215" s="358"/>
      <c r="K215" s="359"/>
      <c r="L215" s="387">
        <v>5000000000</v>
      </c>
      <c r="M215" s="358"/>
      <c r="N215" s="358"/>
      <c r="O215" s="358"/>
      <c r="P215" s="358"/>
      <c r="Q215" s="358"/>
      <c r="R215" s="359"/>
      <c r="T215" s="388">
        <v>42782</v>
      </c>
      <c r="U215" s="358"/>
      <c r="V215" s="358"/>
      <c r="W215" s="359"/>
      <c r="X215" s="388">
        <v>44678</v>
      </c>
      <c r="Y215" s="358"/>
      <c r="Z215" s="358"/>
      <c r="AA215" s="359"/>
      <c r="AB215" s="360" t="s">
        <v>170</v>
      </c>
      <c r="AC215" s="359"/>
      <c r="AD215" s="360" t="s">
        <v>171</v>
      </c>
      <c r="AE215" s="358"/>
      <c r="AF215" s="359"/>
      <c r="AG215" s="79" t="s">
        <v>172</v>
      </c>
      <c r="AH215" s="81">
        <v>45043</v>
      </c>
    </row>
    <row r="216" spans="1:34">
      <c r="A216" s="360" t="s">
        <v>241</v>
      </c>
      <c r="B216" s="358"/>
      <c r="C216" s="359"/>
      <c r="D216" s="360" t="s">
        <v>3</v>
      </c>
      <c r="E216" s="358"/>
      <c r="F216" s="359"/>
      <c r="G216" s="387">
        <v>5000000000</v>
      </c>
      <c r="H216" s="358"/>
      <c r="I216" s="358"/>
      <c r="J216" s="358"/>
      <c r="K216" s="359"/>
      <c r="L216" s="387">
        <v>5000000000</v>
      </c>
      <c r="M216" s="358"/>
      <c r="N216" s="358"/>
      <c r="O216" s="358"/>
      <c r="P216" s="358"/>
      <c r="Q216" s="358"/>
      <c r="R216" s="359"/>
      <c r="T216" s="388">
        <v>42829</v>
      </c>
      <c r="U216" s="358"/>
      <c r="V216" s="358"/>
      <c r="W216" s="359"/>
      <c r="X216" s="388">
        <v>44967</v>
      </c>
      <c r="Y216" s="358"/>
      <c r="Z216" s="358"/>
      <c r="AA216" s="359"/>
      <c r="AB216" s="360" t="s">
        <v>170</v>
      </c>
      <c r="AC216" s="359"/>
      <c r="AD216" s="360" t="s">
        <v>171</v>
      </c>
      <c r="AE216" s="358"/>
      <c r="AF216" s="359"/>
      <c r="AG216" s="79" t="s">
        <v>172</v>
      </c>
      <c r="AH216" s="81">
        <v>45332</v>
      </c>
    </row>
    <row r="217" spans="1:34">
      <c r="A217" s="360" t="s">
        <v>257</v>
      </c>
      <c r="B217" s="358"/>
      <c r="C217" s="359"/>
      <c r="D217" s="360" t="s">
        <v>258</v>
      </c>
      <c r="E217" s="358"/>
      <c r="F217" s="359"/>
      <c r="G217" s="387">
        <v>500000000</v>
      </c>
      <c r="H217" s="358"/>
      <c r="I217" s="358"/>
      <c r="J217" s="358"/>
      <c r="K217" s="359"/>
      <c r="L217" s="387">
        <v>4805000000</v>
      </c>
      <c r="M217" s="358"/>
      <c r="N217" s="358"/>
      <c r="O217" s="358"/>
      <c r="P217" s="358"/>
      <c r="Q217" s="358"/>
      <c r="R217" s="359"/>
      <c r="T217" s="388">
        <v>43209</v>
      </c>
      <c r="U217" s="358"/>
      <c r="V217" s="358"/>
      <c r="W217" s="359"/>
      <c r="X217" s="388">
        <v>45042</v>
      </c>
      <c r="Y217" s="358"/>
      <c r="Z217" s="358"/>
      <c r="AA217" s="359"/>
      <c r="AB217" s="360" t="s">
        <v>204</v>
      </c>
      <c r="AC217" s="359"/>
      <c r="AD217" s="360"/>
      <c r="AE217" s="358"/>
      <c r="AF217" s="359"/>
      <c r="AG217" s="79" t="s">
        <v>172</v>
      </c>
      <c r="AH217" s="81">
        <v>45408</v>
      </c>
    </row>
    <row r="218" spans="1:34" ht="408.95" customHeight="1"/>
    <row r="219" spans="1:34" ht="98.1" customHeight="1"/>
  </sheetData>
  <mergeCells count="573">
    <mergeCell ref="AB216:AC216"/>
    <mergeCell ref="AD216:AF216"/>
    <mergeCell ref="A217:C217"/>
    <mergeCell ref="D217:F217"/>
    <mergeCell ref="G217:K217"/>
    <mergeCell ref="L217:R217"/>
    <mergeCell ref="T217:W217"/>
    <mergeCell ref="X217:AA217"/>
    <mergeCell ref="AB217:AC217"/>
    <mergeCell ref="AD217:AF217"/>
    <mergeCell ref="A216:C216"/>
    <mergeCell ref="D216:F216"/>
    <mergeCell ref="G216:K216"/>
    <mergeCell ref="L216:R216"/>
    <mergeCell ref="T216:W216"/>
    <mergeCell ref="X216:AA216"/>
    <mergeCell ref="AB214:AC214"/>
    <mergeCell ref="AD214:AF214"/>
    <mergeCell ref="A215:C215"/>
    <mergeCell ref="D215:F215"/>
    <mergeCell ref="G215:K215"/>
    <mergeCell ref="L215:R215"/>
    <mergeCell ref="T215:W215"/>
    <mergeCell ref="X215:AA215"/>
    <mergeCell ref="AB215:AC215"/>
    <mergeCell ref="AD215:AF215"/>
    <mergeCell ref="A214:C214"/>
    <mergeCell ref="D214:F214"/>
    <mergeCell ref="G214:K214"/>
    <mergeCell ref="L214:R214"/>
    <mergeCell ref="T214:W214"/>
    <mergeCell ref="X214:AA214"/>
    <mergeCell ref="A213:C213"/>
    <mergeCell ref="D213:F213"/>
    <mergeCell ref="G213:K213"/>
    <mergeCell ref="L213:R213"/>
    <mergeCell ref="T213:W213"/>
    <mergeCell ref="X213:AA213"/>
    <mergeCell ref="AB213:AC213"/>
    <mergeCell ref="AD213:AF213"/>
    <mergeCell ref="A212:C212"/>
    <mergeCell ref="D212:F212"/>
    <mergeCell ref="G212:K212"/>
    <mergeCell ref="L212:R212"/>
    <mergeCell ref="T212:W212"/>
    <mergeCell ref="X212:AA212"/>
    <mergeCell ref="A211:C211"/>
    <mergeCell ref="D211:F211"/>
    <mergeCell ref="G211:K211"/>
    <mergeCell ref="L211:R211"/>
    <mergeCell ref="T211:W211"/>
    <mergeCell ref="X211:AA211"/>
    <mergeCell ref="AB211:AC211"/>
    <mergeCell ref="AD211:AF211"/>
    <mergeCell ref="AB212:AC212"/>
    <mergeCell ref="AD212:AF212"/>
    <mergeCell ref="AC205:AD205"/>
    <mergeCell ref="A207:X207"/>
    <mergeCell ref="A209:AH209"/>
    <mergeCell ref="A210:C210"/>
    <mergeCell ref="D210:F210"/>
    <mergeCell ref="G210:K210"/>
    <mergeCell ref="L210:R210"/>
    <mergeCell ref="T210:W210"/>
    <mergeCell ref="X210:AA210"/>
    <mergeCell ref="AB210:AC210"/>
    <mergeCell ref="B205:G205"/>
    <mergeCell ref="H205:I205"/>
    <mergeCell ref="J205:O205"/>
    <mergeCell ref="P205:U205"/>
    <mergeCell ref="V205:Z205"/>
    <mergeCell ref="AA205:AB205"/>
    <mergeCell ref="AD210:AF210"/>
    <mergeCell ref="AC203:AD203"/>
    <mergeCell ref="B204:G204"/>
    <mergeCell ref="H204:I204"/>
    <mergeCell ref="J204:O204"/>
    <mergeCell ref="P204:U204"/>
    <mergeCell ref="V204:Z204"/>
    <mergeCell ref="AA204:AB204"/>
    <mergeCell ref="AC204:AD204"/>
    <mergeCell ref="B203:G203"/>
    <mergeCell ref="H203:I203"/>
    <mergeCell ref="J203:O203"/>
    <mergeCell ref="P203:U203"/>
    <mergeCell ref="V203:Z203"/>
    <mergeCell ref="AA203:AB203"/>
    <mergeCell ref="AC201:AD201"/>
    <mergeCell ref="B202:G202"/>
    <mergeCell ref="H202:I202"/>
    <mergeCell ref="J202:O202"/>
    <mergeCell ref="P202:U202"/>
    <mergeCell ref="V202:Z202"/>
    <mergeCell ref="AA202:AB202"/>
    <mergeCell ref="AC202:AD202"/>
    <mergeCell ref="B201:G201"/>
    <mergeCell ref="H201:I201"/>
    <mergeCell ref="J201:O201"/>
    <mergeCell ref="P201:U201"/>
    <mergeCell ref="V201:Z201"/>
    <mergeCell ref="AA201:AB201"/>
    <mergeCell ref="AC199:AD199"/>
    <mergeCell ref="B200:G200"/>
    <mergeCell ref="H200:I200"/>
    <mergeCell ref="J200:O200"/>
    <mergeCell ref="P200:U200"/>
    <mergeCell ref="V200:Z200"/>
    <mergeCell ref="AA200:AB200"/>
    <mergeCell ref="AC200:AD200"/>
    <mergeCell ref="B199:G199"/>
    <mergeCell ref="H199:I199"/>
    <mergeCell ref="J199:O199"/>
    <mergeCell ref="P199:U199"/>
    <mergeCell ref="V199:Z199"/>
    <mergeCell ref="AA199:AB199"/>
    <mergeCell ref="B197:AB197"/>
    <mergeCell ref="AC197:AD197"/>
    <mergeCell ref="B198:G198"/>
    <mergeCell ref="H198:I198"/>
    <mergeCell ref="J198:O198"/>
    <mergeCell ref="P198:U198"/>
    <mergeCell ref="V198:Z198"/>
    <mergeCell ref="AA198:AB198"/>
    <mergeCell ref="AC198:AD198"/>
    <mergeCell ref="A193:I193"/>
    <mergeCell ref="J193:L193"/>
    <mergeCell ref="M193:P193"/>
    <mergeCell ref="Q193:V193"/>
    <mergeCell ref="W193:X193"/>
    <mergeCell ref="A195:X195"/>
    <mergeCell ref="A191:I191"/>
    <mergeCell ref="J191:L191"/>
    <mergeCell ref="M191:P191"/>
    <mergeCell ref="Q191:V191"/>
    <mergeCell ref="W191:X191"/>
    <mergeCell ref="A192:I192"/>
    <mergeCell ref="J192:L192"/>
    <mergeCell ref="M192:P192"/>
    <mergeCell ref="Q192:V192"/>
    <mergeCell ref="W192:X192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85:X185"/>
    <mergeCell ref="A187:X187"/>
    <mergeCell ref="A188:I188"/>
    <mergeCell ref="J188:L188"/>
    <mergeCell ref="M188:P188"/>
    <mergeCell ref="Q188:V188"/>
    <mergeCell ref="W188:X188"/>
    <mergeCell ref="A182:M182"/>
    <mergeCell ref="N182:R182"/>
    <mergeCell ref="T182:X182"/>
    <mergeCell ref="A183:M183"/>
    <mergeCell ref="N183:R183"/>
    <mergeCell ref="T183:X183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217"/>
  <sheetViews>
    <sheetView showGridLines="0" workbookViewId="0">
      <pane ySplit="4" topLeftCell="A75" activePane="bottomLeft" state="frozen"/>
      <selection pane="bottomLeft" activeCell="AB15" sqref="AB15"/>
    </sheetView>
  </sheetViews>
  <sheetFormatPr defaultColWidth="9.140625" defaultRowHeight="15"/>
  <cols>
    <col min="1" max="1" width="0.140625" style="72" customWidth="1"/>
    <col min="2" max="2" width="16.42578125" style="72" customWidth="1"/>
    <col min="3" max="3" width="3.85546875" style="72" customWidth="1"/>
    <col min="4" max="4" width="9.7109375" style="72" customWidth="1"/>
    <col min="5" max="5" width="1" style="72" customWidth="1"/>
    <col min="6" max="6" width="7.85546875" style="72" customWidth="1"/>
    <col min="7" max="7" width="2" style="72" customWidth="1"/>
    <col min="8" max="8" width="6.85546875" style="72" customWidth="1"/>
    <col min="9" max="9" width="11.5703125" style="72" customWidth="1"/>
    <col min="10" max="10" width="1.85546875" style="72" customWidth="1"/>
    <col min="11" max="11" width="6.42578125" style="72" customWidth="1"/>
    <col min="12" max="12" width="5.140625" style="72" customWidth="1"/>
    <col min="13" max="13" width="1.7109375" style="72" customWidth="1"/>
    <col min="14" max="14" width="2.42578125" style="72" customWidth="1"/>
    <col min="15" max="15" width="2.5703125" style="72" customWidth="1"/>
    <col min="16" max="16" width="7" style="72" customWidth="1"/>
    <col min="17" max="17" width="0.85546875" style="72" customWidth="1"/>
    <col min="18" max="18" width="8" style="72" customWidth="1"/>
    <col min="19" max="19" width="0" style="72" hidden="1" customWidth="1"/>
    <col min="20" max="20" width="0.140625" style="72" customWidth="1"/>
    <col min="21" max="21" width="1.85546875" style="72" customWidth="1"/>
    <col min="22" max="22" width="2.7109375" style="72" customWidth="1"/>
    <col min="23" max="23" width="8.7109375" style="72" customWidth="1"/>
    <col min="24" max="24" width="5" style="72" customWidth="1"/>
    <col min="25" max="25" width="0.140625" style="72" customWidth="1"/>
    <col min="26" max="26" width="3.85546875" style="72" customWidth="1"/>
    <col min="27" max="27" width="4.5703125" style="72" customWidth="1"/>
    <col min="28" max="28" width="13.85546875" style="72" customWidth="1"/>
    <col min="29" max="29" width="4.140625" style="72" customWidth="1"/>
    <col min="30" max="30" width="12.140625" style="72" customWidth="1"/>
    <col min="31" max="31" width="0" style="72" hidden="1" customWidth="1"/>
    <col min="32" max="32" width="4.140625" style="72" customWidth="1"/>
    <col min="33" max="33" width="26.5703125" style="72" customWidth="1"/>
    <col min="34" max="34" width="23.85546875" style="72" customWidth="1"/>
    <col min="35" max="35" width="0" style="72" hidden="1" customWidth="1"/>
    <col min="36" max="36" width="28" style="72" customWidth="1"/>
    <col min="37" max="16384" width="9.140625" style="72"/>
  </cols>
  <sheetData>
    <row r="1" spans="1:33" ht="31.35" customHeight="1">
      <c r="A1" s="363" t="s">
        <v>252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33" ht="5.0999999999999996" customHeight="1"/>
    <row r="3" spans="1:33" ht="17.100000000000001" customHeight="1">
      <c r="A3" s="365" t="s">
        <v>1</v>
      </c>
      <c r="B3" s="364"/>
      <c r="C3" s="366">
        <v>43190</v>
      </c>
      <c r="D3" s="364"/>
      <c r="F3" s="365" t="s">
        <v>2</v>
      </c>
      <c r="G3" s="364"/>
      <c r="H3" s="364"/>
      <c r="I3" s="367" t="s">
        <v>3</v>
      </c>
      <c r="J3" s="364"/>
    </row>
    <row r="4" spans="1:33" ht="3.2" customHeight="1"/>
    <row r="5" spans="1:33" ht="4.5" customHeight="1"/>
    <row r="6" spans="1:33" ht="17.100000000000001" customHeight="1">
      <c r="A6" s="368" t="s">
        <v>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</row>
    <row r="7" spans="1:33" ht="5.0999999999999996" customHeight="1"/>
    <row r="8" spans="1:33" ht="17.100000000000001" customHeight="1">
      <c r="A8" s="357" t="s">
        <v>5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9"/>
    </row>
    <row r="9" spans="1:33" ht="17.100000000000001" customHeight="1">
      <c r="A9" s="360" t="s">
        <v>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T9" s="361">
        <v>29222818696.830002</v>
      </c>
      <c r="U9" s="358"/>
      <c r="V9" s="358"/>
      <c r="W9" s="358"/>
      <c r="X9" s="362"/>
      <c r="AG9" s="77"/>
    </row>
    <row r="10" spans="1:33" ht="17.100000000000001" customHeight="1">
      <c r="A10" s="360" t="s">
        <v>178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T10" s="361">
        <v>27655373847.799999</v>
      </c>
      <c r="U10" s="358"/>
      <c r="V10" s="358"/>
      <c r="W10" s="358"/>
      <c r="X10" s="362"/>
    </row>
    <row r="11" spans="1:33" ht="17.100000000000001" customHeight="1">
      <c r="A11" s="360" t="s">
        <v>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T11" s="361">
        <v>14769</v>
      </c>
      <c r="U11" s="358"/>
      <c r="V11" s="358"/>
      <c r="W11" s="358"/>
      <c r="X11" s="362"/>
    </row>
    <row r="12" spans="1:33" ht="17.100000000000001" customHeight="1">
      <c r="A12" s="360" t="s">
        <v>8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T12" s="361">
        <v>14642</v>
      </c>
      <c r="U12" s="358"/>
      <c r="V12" s="358"/>
      <c r="W12" s="358"/>
      <c r="X12" s="362"/>
    </row>
    <row r="13" spans="1:33" ht="17.100000000000001" customHeight="1">
      <c r="A13" s="360" t="s">
        <v>9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9"/>
      <c r="T13" s="361">
        <v>1872528.529203</v>
      </c>
      <c r="U13" s="358"/>
      <c r="V13" s="358"/>
      <c r="W13" s="358"/>
      <c r="X13" s="362"/>
    </row>
    <row r="14" spans="1:33" ht="17.100000000000001" customHeight="1">
      <c r="A14" s="360" t="s">
        <v>10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T14" s="361">
        <v>26319000000</v>
      </c>
      <c r="U14" s="358"/>
      <c r="V14" s="358"/>
      <c r="W14" s="358"/>
      <c r="X14" s="362"/>
    </row>
    <row r="15" spans="1:33" ht="17.100000000000001" customHeight="1">
      <c r="A15" s="360" t="s">
        <v>11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T15" s="369">
        <v>5.3637702279555652E-2</v>
      </c>
      <c r="U15" s="358"/>
      <c r="V15" s="358"/>
      <c r="W15" s="358"/>
      <c r="X15" s="362"/>
    </row>
    <row r="16" spans="1:33" ht="17.100000000000001" customHeight="1">
      <c r="A16" s="360" t="s">
        <v>12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T16" s="369">
        <v>0.49962200000000001</v>
      </c>
      <c r="U16" s="358"/>
      <c r="V16" s="358"/>
      <c r="W16" s="358"/>
      <c r="X16" s="362"/>
    </row>
    <row r="17" spans="1:33" ht="17.100000000000001" customHeight="1">
      <c r="A17" s="360" t="s">
        <v>13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T17" s="369">
        <v>0.61711700000000003</v>
      </c>
      <c r="U17" s="358"/>
      <c r="V17" s="358"/>
      <c r="W17" s="358"/>
      <c r="X17" s="362"/>
    </row>
    <row r="18" spans="1:33" ht="17.100000000000001" customHeight="1">
      <c r="A18" s="360" t="s">
        <v>14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  <c r="T18" s="361">
        <v>50.978611999999998</v>
      </c>
      <c r="U18" s="358"/>
      <c r="V18" s="358"/>
      <c r="W18" s="358"/>
      <c r="X18" s="362"/>
    </row>
    <row r="19" spans="1:33" ht="16.899999999999999" customHeight="1" thickBot="1">
      <c r="A19" s="372" t="s">
        <v>15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4"/>
      <c r="T19" s="375">
        <v>263.04156799999998</v>
      </c>
      <c r="U19" s="373"/>
      <c r="V19" s="373"/>
      <c r="W19" s="373"/>
      <c r="X19" s="376"/>
    </row>
    <row r="20" spans="1:33" ht="0" hidden="1" customHeight="1"/>
    <row r="21" spans="1:33" ht="6.4" customHeight="1"/>
    <row r="22" spans="1:33" ht="35.1" customHeight="1">
      <c r="A22" s="377" t="s">
        <v>251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</row>
    <row r="23" spans="1:33" ht="5.0999999999999996" customHeight="1"/>
    <row r="24" spans="1:33" ht="17.100000000000001" customHeight="1">
      <c r="A24" s="357" t="s">
        <v>17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9"/>
    </row>
    <row r="25" spans="1:33" ht="17.100000000000001" customHeight="1">
      <c r="A25" s="370" t="s">
        <v>18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370" t="s">
        <v>19</v>
      </c>
      <c r="P25" s="358"/>
      <c r="Q25" s="358"/>
      <c r="R25" s="359"/>
      <c r="T25" s="370" t="s">
        <v>20</v>
      </c>
      <c r="U25" s="358"/>
      <c r="V25" s="358"/>
      <c r="W25" s="358"/>
      <c r="X25" s="359"/>
    </row>
    <row r="26" spans="1:33" ht="17.100000000000001" customHeight="1">
      <c r="A26" s="360" t="s">
        <v>21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371">
        <v>27464263834.279999</v>
      </c>
      <c r="P26" s="358"/>
      <c r="Q26" s="358"/>
      <c r="R26" s="359"/>
      <c r="T26" s="371">
        <v>27464263834.279999</v>
      </c>
      <c r="U26" s="358"/>
      <c r="V26" s="358"/>
      <c r="W26" s="358"/>
      <c r="X26" s="359"/>
      <c r="AG26" s="77"/>
    </row>
    <row r="27" spans="1:33" ht="17.100000000000001" customHeight="1">
      <c r="A27" s="360" t="s">
        <v>22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9"/>
      <c r="O27" s="371">
        <v>191110013.52000001</v>
      </c>
      <c r="P27" s="358"/>
      <c r="Q27" s="358"/>
      <c r="R27" s="359"/>
      <c r="T27" s="371">
        <v>191110013.52000001</v>
      </c>
      <c r="U27" s="358"/>
      <c r="V27" s="358"/>
      <c r="W27" s="358"/>
      <c r="X27" s="359"/>
      <c r="AG27" s="77"/>
    </row>
    <row r="28" spans="1:33" ht="17.100000000000001" customHeight="1">
      <c r="A28" s="360" t="s">
        <v>23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  <c r="O28" s="371">
        <v>1567444849.03</v>
      </c>
      <c r="P28" s="358"/>
      <c r="Q28" s="358"/>
      <c r="R28" s="359"/>
      <c r="T28" s="371">
        <v>1568171911.54</v>
      </c>
      <c r="U28" s="358"/>
      <c r="V28" s="358"/>
      <c r="W28" s="358"/>
      <c r="X28" s="359"/>
    </row>
    <row r="29" spans="1:33" ht="17.100000000000001" customHeight="1" thickBot="1">
      <c r="A29" s="372" t="s">
        <v>24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/>
      <c r="O29" s="372" t="s">
        <v>25</v>
      </c>
      <c r="P29" s="373"/>
      <c r="Q29" s="373"/>
      <c r="R29" s="374"/>
      <c r="T29" s="372" t="s">
        <v>25</v>
      </c>
      <c r="U29" s="373"/>
      <c r="V29" s="373"/>
      <c r="W29" s="373"/>
      <c r="X29" s="374"/>
    </row>
    <row r="30" spans="1:33" ht="17.100000000000001" customHeight="1">
      <c r="A30" s="379" t="s">
        <v>26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382">
        <v>29222818696.830002</v>
      </c>
      <c r="P30" s="380"/>
      <c r="Q30" s="380"/>
      <c r="R30" s="381"/>
      <c r="T30" s="382">
        <v>29223545759.34</v>
      </c>
      <c r="U30" s="380"/>
      <c r="V30" s="380"/>
      <c r="W30" s="380"/>
      <c r="X30" s="381"/>
    </row>
    <row r="31" spans="1:33" ht="17.100000000000001" customHeight="1">
      <c r="A31" s="360" t="s">
        <v>27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371">
        <v>29031708683.310001</v>
      </c>
      <c r="P31" s="358"/>
      <c r="Q31" s="358"/>
      <c r="R31" s="359"/>
      <c r="T31" s="371">
        <v>29032435745.82</v>
      </c>
      <c r="U31" s="358"/>
      <c r="V31" s="358"/>
      <c r="W31" s="358"/>
      <c r="X31" s="359"/>
    </row>
    <row r="32" spans="1:33" ht="17.100000000000001" customHeight="1">
      <c r="A32" s="360" t="s">
        <v>28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9"/>
      <c r="O32" s="371">
        <v>26319000000</v>
      </c>
      <c r="P32" s="358"/>
      <c r="Q32" s="358"/>
      <c r="R32" s="359"/>
      <c r="T32" s="371">
        <v>26515422476</v>
      </c>
      <c r="U32" s="392"/>
      <c r="V32" s="392"/>
      <c r="W32" s="392"/>
      <c r="X32" s="393"/>
    </row>
    <row r="33" spans="1:24" ht="17.100000000000001" customHeight="1">
      <c r="A33" s="360" t="s">
        <v>29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9"/>
      <c r="O33" s="383">
        <v>0.110331650018238</v>
      </c>
      <c r="P33" s="358"/>
      <c r="Q33" s="358"/>
      <c r="R33" s="359"/>
      <c r="T33" s="389">
        <v>0.10213389154146846</v>
      </c>
      <c r="U33" s="390"/>
      <c r="V33" s="390"/>
      <c r="W33" s="390"/>
      <c r="X33" s="391"/>
    </row>
    <row r="34" spans="1:24" ht="16.899999999999999" customHeight="1">
      <c r="A34" s="360" t="s">
        <v>30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83">
        <v>0.103070355382423</v>
      </c>
      <c r="P34" s="358"/>
      <c r="Q34" s="358"/>
      <c r="R34" s="359"/>
      <c r="T34" s="389">
        <v>9.4926387542881185E-2</v>
      </c>
      <c r="U34" s="390"/>
      <c r="V34" s="390"/>
      <c r="W34" s="390"/>
      <c r="X34" s="391"/>
    </row>
    <row r="35" spans="1:24" ht="0" hidden="1" customHeight="1"/>
    <row r="36" spans="1:24" ht="9.6" customHeight="1"/>
    <row r="37" spans="1:24" ht="17.100000000000001" customHeight="1">
      <c r="A37" s="357" t="s">
        <v>31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9"/>
    </row>
    <row r="38" spans="1:24" ht="17.100000000000001" customHeight="1">
      <c r="A38" s="357" t="s">
        <v>32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84" t="s">
        <v>225</v>
      </c>
      <c r="O38" s="358"/>
      <c r="P38" s="358"/>
      <c r="Q38" s="358"/>
      <c r="R38" s="359"/>
      <c r="T38" s="384" t="s">
        <v>33</v>
      </c>
      <c r="U38" s="358"/>
      <c r="V38" s="358"/>
      <c r="W38" s="358"/>
      <c r="X38" s="359"/>
    </row>
    <row r="39" spans="1:24" ht="17.100000000000001" customHeight="1">
      <c r="A39" s="360" t="s">
        <v>34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371">
        <v>3163008.46</v>
      </c>
      <c r="O39" s="358"/>
      <c r="P39" s="358"/>
      <c r="Q39" s="358"/>
      <c r="R39" s="359"/>
      <c r="T39" s="383">
        <v>1.1516815011265788E-4</v>
      </c>
      <c r="U39" s="358"/>
      <c r="V39" s="358"/>
      <c r="W39" s="358"/>
      <c r="X39" s="359"/>
    </row>
    <row r="40" spans="1:24" ht="17.100000000000001" customHeight="1">
      <c r="A40" s="360" t="s">
        <v>35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9"/>
      <c r="N40" s="371">
        <v>14016613.869999999</v>
      </c>
      <c r="O40" s="358"/>
      <c r="P40" s="358"/>
      <c r="Q40" s="358"/>
      <c r="R40" s="359"/>
      <c r="T40" s="383">
        <v>5.1035825881139835E-4</v>
      </c>
      <c r="U40" s="358"/>
      <c r="V40" s="358"/>
      <c r="W40" s="358"/>
      <c r="X40" s="359"/>
    </row>
    <row r="41" spans="1:24" ht="17.100000000000001" customHeight="1">
      <c r="A41" s="360" t="s">
        <v>36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9"/>
      <c r="N41" s="371">
        <v>29794109.510000002</v>
      </c>
      <c r="O41" s="358"/>
      <c r="P41" s="358"/>
      <c r="Q41" s="358"/>
      <c r="R41" s="359"/>
      <c r="T41" s="383">
        <v>1.0848318997289839E-3</v>
      </c>
      <c r="U41" s="358"/>
      <c r="V41" s="358"/>
      <c r="W41" s="358"/>
      <c r="X41" s="359"/>
    </row>
    <row r="42" spans="1:24" ht="17.100000000000001" customHeight="1">
      <c r="A42" s="360" t="s">
        <v>37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9"/>
      <c r="N42" s="371">
        <v>166532199.84999999</v>
      </c>
      <c r="O42" s="358"/>
      <c r="P42" s="358"/>
      <c r="Q42" s="358"/>
      <c r="R42" s="359"/>
      <c r="T42" s="383">
        <v>6.0635959825779103E-3</v>
      </c>
      <c r="U42" s="358"/>
      <c r="V42" s="358"/>
      <c r="W42" s="358"/>
      <c r="X42" s="359"/>
    </row>
    <row r="43" spans="1:24" ht="17.100000000000001" customHeight="1">
      <c r="A43" s="360" t="s">
        <v>38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9"/>
      <c r="N43" s="371">
        <v>1213327481.1099999</v>
      </c>
      <c r="O43" s="358"/>
      <c r="P43" s="358"/>
      <c r="Q43" s="358"/>
      <c r="R43" s="359"/>
      <c r="T43" s="383">
        <v>4.4178409020217906E-2</v>
      </c>
      <c r="U43" s="358"/>
      <c r="V43" s="358"/>
      <c r="W43" s="358"/>
      <c r="X43" s="359"/>
    </row>
    <row r="44" spans="1:24" ht="17.100000000000001" customHeight="1">
      <c r="A44" s="360" t="s">
        <v>39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9"/>
      <c r="N44" s="371">
        <v>26037430421.48</v>
      </c>
      <c r="O44" s="358"/>
      <c r="P44" s="358"/>
      <c r="Q44" s="358"/>
      <c r="R44" s="359"/>
      <c r="T44" s="383">
        <v>0.94804763668855119</v>
      </c>
      <c r="U44" s="358"/>
      <c r="V44" s="358"/>
      <c r="W44" s="358"/>
      <c r="X44" s="359"/>
    </row>
    <row r="45" spans="1:24" ht="17.100000000000001" customHeight="1">
      <c r="A45" s="370" t="s">
        <v>40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385">
        <v>27464263834.279999</v>
      </c>
      <c r="O45" s="358"/>
      <c r="P45" s="358"/>
      <c r="Q45" s="358"/>
      <c r="R45" s="359"/>
      <c r="T45" s="360" t="s">
        <v>25</v>
      </c>
      <c r="U45" s="358"/>
      <c r="V45" s="358"/>
      <c r="W45" s="358"/>
      <c r="X45" s="359"/>
    </row>
    <row r="46" spans="1:24" ht="4.9000000000000004" customHeight="1"/>
    <row r="47" spans="1:24" ht="17.100000000000001" customHeight="1">
      <c r="A47" s="357" t="s">
        <v>41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9"/>
    </row>
    <row r="48" spans="1:24" ht="17.100000000000001" customHeight="1">
      <c r="A48" s="357" t="s">
        <v>32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9"/>
      <c r="N48" s="384" t="s">
        <v>42</v>
      </c>
      <c r="O48" s="358"/>
      <c r="P48" s="358"/>
      <c r="Q48" s="358"/>
      <c r="R48" s="359"/>
      <c r="T48" s="384" t="s">
        <v>33</v>
      </c>
      <c r="U48" s="358"/>
      <c r="V48" s="358"/>
      <c r="W48" s="358"/>
      <c r="X48" s="359"/>
    </row>
    <row r="49" spans="1:24" ht="17.100000000000001" customHeight="1">
      <c r="A49" s="360" t="s">
        <v>43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9"/>
      <c r="N49" s="371">
        <v>2319000000</v>
      </c>
      <c r="O49" s="358"/>
      <c r="P49" s="358"/>
      <c r="Q49" s="358"/>
      <c r="R49" s="359"/>
      <c r="T49" s="383">
        <v>8.8111250427447857E-2</v>
      </c>
      <c r="U49" s="358"/>
      <c r="V49" s="358"/>
      <c r="W49" s="358"/>
      <c r="X49" s="359"/>
    </row>
    <row r="50" spans="1:24" ht="17.100000000000001" customHeight="1">
      <c r="A50" s="360" t="s">
        <v>47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9"/>
      <c r="N50" s="371">
        <v>4000000000</v>
      </c>
      <c r="O50" s="358"/>
      <c r="P50" s="358"/>
      <c r="Q50" s="358"/>
      <c r="R50" s="359"/>
      <c r="T50" s="383">
        <v>0.15198145826209203</v>
      </c>
      <c r="U50" s="358"/>
      <c r="V50" s="358"/>
      <c r="W50" s="358"/>
      <c r="X50" s="359"/>
    </row>
    <row r="51" spans="1:24" ht="17.100000000000001" customHeight="1">
      <c r="A51" s="360" t="s">
        <v>44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371">
        <v>5000000000</v>
      </c>
      <c r="O51" s="358"/>
      <c r="P51" s="358"/>
      <c r="Q51" s="358"/>
      <c r="R51" s="359"/>
      <c r="T51" s="383">
        <v>0.18997682282761502</v>
      </c>
      <c r="U51" s="358"/>
      <c r="V51" s="358"/>
      <c r="W51" s="358"/>
      <c r="X51" s="359"/>
    </row>
    <row r="52" spans="1:24" ht="17.100000000000001" customHeight="1">
      <c r="A52" s="360" t="s">
        <v>45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71">
        <v>15000000000</v>
      </c>
      <c r="O52" s="358"/>
      <c r="P52" s="358"/>
      <c r="Q52" s="358"/>
      <c r="R52" s="359"/>
      <c r="T52" s="383">
        <v>0.56993046848284512</v>
      </c>
      <c r="U52" s="358"/>
      <c r="V52" s="358"/>
      <c r="W52" s="358"/>
      <c r="X52" s="359"/>
    </row>
    <row r="53" spans="1:24" ht="17.100000000000001" customHeight="1">
      <c r="A53" s="360" t="s">
        <v>46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9"/>
      <c r="N53" s="371">
        <v>0</v>
      </c>
      <c r="O53" s="358"/>
      <c r="P53" s="358"/>
      <c r="Q53" s="358"/>
      <c r="R53" s="359"/>
      <c r="T53" s="383">
        <v>0</v>
      </c>
      <c r="U53" s="358"/>
      <c r="V53" s="358"/>
      <c r="W53" s="358"/>
      <c r="X53" s="359"/>
    </row>
    <row r="54" spans="1:24" ht="17.100000000000001" customHeight="1">
      <c r="A54" s="360" t="s">
        <v>223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N54" s="371">
        <v>0</v>
      </c>
      <c r="O54" s="358"/>
      <c r="P54" s="358"/>
      <c r="Q54" s="358"/>
      <c r="R54" s="359"/>
      <c r="T54" s="383">
        <v>0</v>
      </c>
      <c r="U54" s="358"/>
      <c r="V54" s="358"/>
      <c r="W54" s="358"/>
      <c r="X54" s="359"/>
    </row>
    <row r="55" spans="1:24" ht="17.100000000000001" customHeight="1">
      <c r="A55" s="370" t="s">
        <v>40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9"/>
      <c r="N55" s="385">
        <v>26319000000</v>
      </c>
      <c r="O55" s="358"/>
      <c r="P55" s="358"/>
      <c r="Q55" s="358"/>
      <c r="R55" s="359"/>
      <c r="T55" s="360" t="s">
        <v>25</v>
      </c>
      <c r="U55" s="358"/>
      <c r="V55" s="358"/>
      <c r="W55" s="358"/>
      <c r="X55" s="359"/>
    </row>
    <row r="56" spans="1:24" ht="0.95" customHeight="1"/>
    <row r="57" spans="1:24" ht="17.100000000000001" customHeight="1">
      <c r="A57" s="357" t="s">
        <v>232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384" t="s">
        <v>42</v>
      </c>
      <c r="O57" s="358"/>
      <c r="P57" s="358"/>
      <c r="Q57" s="358"/>
      <c r="R57" s="359"/>
      <c r="T57" s="384" t="s">
        <v>33</v>
      </c>
      <c r="U57" s="358"/>
      <c r="V57" s="358"/>
      <c r="W57" s="358"/>
      <c r="X57" s="359"/>
    </row>
    <row r="58" spans="1:24" ht="17.100000000000001" customHeight="1">
      <c r="A58" s="360" t="s">
        <v>43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9"/>
      <c r="N58" s="371">
        <v>0</v>
      </c>
      <c r="O58" s="358"/>
      <c r="P58" s="358"/>
      <c r="Q58" s="358"/>
      <c r="R58" s="359"/>
      <c r="T58" s="383">
        <v>0</v>
      </c>
      <c r="U58" s="358"/>
      <c r="V58" s="358"/>
      <c r="W58" s="358"/>
      <c r="X58" s="359"/>
    </row>
    <row r="59" spans="1:24" ht="17.100000000000001" customHeight="1">
      <c r="A59" s="360" t="s">
        <v>47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9"/>
      <c r="N59" s="371">
        <v>2319000000</v>
      </c>
      <c r="O59" s="358"/>
      <c r="P59" s="358"/>
      <c r="Q59" s="358"/>
      <c r="R59" s="359"/>
      <c r="T59" s="383">
        <v>8.8111250427447857E-2</v>
      </c>
      <c r="U59" s="358"/>
      <c r="V59" s="358"/>
      <c r="W59" s="358"/>
      <c r="X59" s="359"/>
    </row>
    <row r="60" spans="1:24" ht="17.100000000000001" customHeight="1">
      <c r="A60" s="360" t="s">
        <v>44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9"/>
      <c r="N60" s="371">
        <v>4000000000</v>
      </c>
      <c r="O60" s="358"/>
      <c r="P60" s="358"/>
      <c r="Q60" s="358"/>
      <c r="R60" s="359"/>
      <c r="T60" s="383">
        <v>0.15198145826209203</v>
      </c>
      <c r="U60" s="358"/>
      <c r="V60" s="358"/>
      <c r="W60" s="358"/>
      <c r="X60" s="359"/>
    </row>
    <row r="61" spans="1:24" ht="17.100000000000001" customHeight="1">
      <c r="A61" s="360" t="s">
        <v>45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9"/>
      <c r="N61" s="371">
        <v>10000000000</v>
      </c>
      <c r="O61" s="358"/>
      <c r="P61" s="358"/>
      <c r="Q61" s="358"/>
      <c r="R61" s="359"/>
      <c r="T61" s="383">
        <v>0.37995364565523004</v>
      </c>
      <c r="U61" s="358"/>
      <c r="V61" s="358"/>
      <c r="W61" s="358"/>
      <c r="X61" s="359"/>
    </row>
    <row r="62" spans="1:24" ht="17.100000000000001" customHeight="1">
      <c r="A62" s="360" t="s">
        <v>46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71">
        <v>10000000000</v>
      </c>
      <c r="O62" s="358"/>
      <c r="P62" s="358"/>
      <c r="Q62" s="358"/>
      <c r="R62" s="359"/>
      <c r="T62" s="383">
        <v>0.37995364565523004</v>
      </c>
      <c r="U62" s="358"/>
      <c r="V62" s="358"/>
      <c r="W62" s="358"/>
      <c r="X62" s="359"/>
    </row>
    <row r="63" spans="1:24" ht="17.100000000000001" customHeight="1">
      <c r="A63" s="360" t="s">
        <v>223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371">
        <v>0</v>
      </c>
      <c r="O63" s="358"/>
      <c r="P63" s="358"/>
      <c r="Q63" s="358"/>
      <c r="R63" s="359"/>
      <c r="T63" s="383">
        <v>0</v>
      </c>
      <c r="U63" s="358"/>
      <c r="V63" s="358"/>
      <c r="W63" s="358"/>
      <c r="X63" s="359"/>
    </row>
    <row r="64" spans="1:24" ht="17.100000000000001" customHeight="1">
      <c r="A64" s="370" t="s">
        <v>40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N64" s="385">
        <v>26319000000</v>
      </c>
      <c r="O64" s="358"/>
      <c r="P64" s="358"/>
      <c r="Q64" s="358"/>
      <c r="R64" s="359"/>
      <c r="T64" s="360" t="s">
        <v>25</v>
      </c>
      <c r="U64" s="358"/>
      <c r="V64" s="358"/>
      <c r="W64" s="358"/>
      <c r="X64" s="359"/>
    </row>
    <row r="65" spans="1:24" ht="28.15" customHeight="1"/>
    <row r="66" spans="1:24" ht="17.100000000000001" customHeight="1">
      <c r="A66" s="368" t="s">
        <v>48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</row>
    <row r="67" spans="1:24" ht="0.95" customHeight="1"/>
    <row r="68" spans="1:24" ht="17.100000000000001" customHeight="1">
      <c r="A68" s="357" t="s">
        <v>49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9"/>
    </row>
    <row r="69" spans="1:24" ht="17.100000000000001" customHeight="1">
      <c r="A69" s="357" t="s">
        <v>50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384" t="s">
        <v>225</v>
      </c>
      <c r="O69" s="358"/>
      <c r="P69" s="358"/>
      <c r="Q69" s="358"/>
      <c r="R69" s="359"/>
      <c r="T69" s="384" t="s">
        <v>33</v>
      </c>
      <c r="U69" s="358"/>
      <c r="V69" s="358"/>
      <c r="W69" s="358"/>
      <c r="X69" s="359"/>
    </row>
    <row r="70" spans="1:24" ht="17.100000000000001" customHeight="1">
      <c r="A70" s="360" t="s">
        <v>51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N70" s="371">
        <v>2343409904.9499998</v>
      </c>
      <c r="O70" s="358"/>
      <c r="P70" s="358"/>
      <c r="Q70" s="358"/>
      <c r="R70" s="359"/>
      <c r="T70" s="383">
        <v>8.5325786232254008E-2</v>
      </c>
      <c r="U70" s="358"/>
      <c r="V70" s="358"/>
      <c r="W70" s="358"/>
      <c r="X70" s="359"/>
    </row>
    <row r="71" spans="1:24" ht="17.100000000000001" customHeight="1">
      <c r="A71" s="360" t="s">
        <v>52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9"/>
      <c r="N71" s="371">
        <v>8183703842.1999998</v>
      </c>
      <c r="O71" s="358"/>
      <c r="P71" s="358"/>
      <c r="Q71" s="358"/>
      <c r="R71" s="359"/>
      <c r="T71" s="383">
        <v>0.29797645010915486</v>
      </c>
      <c r="U71" s="358"/>
      <c r="V71" s="358"/>
      <c r="W71" s="358"/>
      <c r="X71" s="359"/>
    </row>
    <row r="72" spans="1:24" ht="17.100000000000001" customHeight="1">
      <c r="A72" s="360" t="s">
        <v>53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N72" s="371">
        <v>9483770876.8199997</v>
      </c>
      <c r="O72" s="358"/>
      <c r="P72" s="358"/>
      <c r="Q72" s="358"/>
      <c r="R72" s="359"/>
      <c r="T72" s="383">
        <v>0.3453131288734077</v>
      </c>
      <c r="U72" s="358"/>
      <c r="V72" s="358"/>
      <c r="W72" s="358"/>
      <c r="X72" s="359"/>
    </row>
    <row r="73" spans="1:24" ht="17.100000000000001" customHeight="1">
      <c r="A73" s="360" t="s">
        <v>54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N73" s="371">
        <v>4564103275.6899996</v>
      </c>
      <c r="O73" s="358"/>
      <c r="P73" s="358"/>
      <c r="Q73" s="358"/>
      <c r="R73" s="359"/>
      <c r="T73" s="383">
        <v>0.16618334659286352</v>
      </c>
      <c r="U73" s="358"/>
      <c r="V73" s="358"/>
      <c r="W73" s="358"/>
      <c r="X73" s="359"/>
    </row>
    <row r="74" spans="1:24" ht="17.100000000000001" customHeight="1">
      <c r="A74" s="360" t="s">
        <v>55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9"/>
      <c r="N74" s="371">
        <v>1896580831.6099999</v>
      </c>
      <c r="O74" s="358"/>
      <c r="P74" s="358"/>
      <c r="Q74" s="358"/>
      <c r="R74" s="359"/>
      <c r="T74" s="383">
        <v>6.9056314163525825E-2</v>
      </c>
      <c r="U74" s="358"/>
      <c r="V74" s="358"/>
      <c r="W74" s="358"/>
      <c r="X74" s="359"/>
    </row>
    <row r="75" spans="1:24" ht="17.100000000000001" customHeight="1">
      <c r="A75" s="360" t="s">
        <v>230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71">
        <v>992695103.00999999</v>
      </c>
      <c r="O75" s="358"/>
      <c r="P75" s="358"/>
      <c r="Q75" s="358"/>
      <c r="R75" s="359"/>
      <c r="T75" s="383">
        <v>3.6144974028794109E-2</v>
      </c>
      <c r="U75" s="358"/>
      <c r="V75" s="358"/>
      <c r="W75" s="358"/>
      <c r="X75" s="359"/>
    </row>
    <row r="76" spans="1:24" ht="17.100000000000001" customHeight="1">
      <c r="A76" s="370" t="s">
        <v>40</v>
      </c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9"/>
      <c r="N76" s="385">
        <v>27464263834.279999</v>
      </c>
      <c r="O76" s="358"/>
      <c r="P76" s="358"/>
      <c r="Q76" s="358"/>
      <c r="R76" s="359"/>
      <c r="T76" s="360" t="s">
        <v>25</v>
      </c>
      <c r="U76" s="358"/>
      <c r="V76" s="358"/>
      <c r="W76" s="358"/>
      <c r="X76" s="359"/>
    </row>
    <row r="77" spans="1:24" ht="7.15" customHeight="1"/>
    <row r="78" spans="1:24" ht="17.100000000000001" customHeight="1">
      <c r="A78" s="357" t="s">
        <v>56</v>
      </c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9"/>
    </row>
    <row r="79" spans="1:24" ht="17.100000000000001" customHeight="1">
      <c r="A79" s="357" t="s">
        <v>57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9"/>
      <c r="N79" s="384" t="s">
        <v>225</v>
      </c>
      <c r="O79" s="358"/>
      <c r="P79" s="358"/>
      <c r="Q79" s="358"/>
      <c r="R79" s="359"/>
      <c r="T79" s="384" t="s">
        <v>33</v>
      </c>
      <c r="U79" s="358"/>
      <c r="V79" s="358"/>
      <c r="W79" s="358"/>
      <c r="X79" s="359"/>
    </row>
    <row r="80" spans="1:24" ht="17.100000000000001" customHeight="1">
      <c r="A80" s="360" t="s">
        <v>58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9"/>
      <c r="N80" s="371">
        <v>7000308115.5100002</v>
      </c>
      <c r="O80" s="358"/>
      <c r="P80" s="358"/>
      <c r="Q80" s="358"/>
      <c r="R80" s="359"/>
      <c r="T80" s="383">
        <v>0.25488788477091612</v>
      </c>
      <c r="U80" s="358"/>
      <c r="V80" s="358"/>
      <c r="W80" s="358"/>
      <c r="X80" s="359"/>
    </row>
    <row r="81" spans="1:24" ht="17.100000000000001" customHeight="1">
      <c r="A81" s="360" t="s">
        <v>59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371">
        <v>14095978155.84</v>
      </c>
      <c r="O81" s="358"/>
      <c r="P81" s="358"/>
      <c r="Q81" s="358"/>
      <c r="R81" s="359"/>
      <c r="T81" s="383">
        <v>0.51324798803621519</v>
      </c>
      <c r="U81" s="358"/>
      <c r="V81" s="358"/>
      <c r="W81" s="358"/>
      <c r="X81" s="359"/>
    </row>
    <row r="82" spans="1:24" ht="17.100000000000001" customHeight="1">
      <c r="A82" s="360" t="s">
        <v>60</v>
      </c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71">
        <v>6367977562.9300003</v>
      </c>
      <c r="O82" s="358"/>
      <c r="P82" s="358"/>
      <c r="Q82" s="358"/>
      <c r="R82" s="359"/>
      <c r="T82" s="383">
        <v>0.23186412719286864</v>
      </c>
      <c r="U82" s="358"/>
      <c r="V82" s="358"/>
      <c r="W82" s="358"/>
      <c r="X82" s="359"/>
    </row>
    <row r="83" spans="1:24" ht="16.899999999999999" customHeight="1">
      <c r="A83" s="370" t="s">
        <v>40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9"/>
      <c r="N83" s="385">
        <v>27464263834.279999</v>
      </c>
      <c r="O83" s="358"/>
      <c r="P83" s="358"/>
      <c r="Q83" s="358"/>
      <c r="R83" s="359"/>
      <c r="T83" s="360" t="s">
        <v>25</v>
      </c>
      <c r="U83" s="358"/>
      <c r="V83" s="358"/>
      <c r="W83" s="358"/>
      <c r="X83" s="359"/>
    </row>
    <row r="84" spans="1:24" ht="0" hidden="1" customHeight="1"/>
    <row r="85" spans="1:24" ht="7.9" customHeight="1"/>
    <row r="86" spans="1:24" ht="17.100000000000001" customHeight="1">
      <c r="A86" s="357" t="s">
        <v>61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9"/>
    </row>
    <row r="87" spans="1:24" ht="17.100000000000001" customHeight="1">
      <c r="A87" s="357" t="s">
        <v>62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9"/>
      <c r="N87" s="384" t="s">
        <v>225</v>
      </c>
      <c r="O87" s="358"/>
      <c r="P87" s="358"/>
      <c r="Q87" s="358"/>
      <c r="R87" s="359"/>
      <c r="T87" s="384" t="s">
        <v>33</v>
      </c>
      <c r="U87" s="358"/>
      <c r="V87" s="358"/>
      <c r="W87" s="358"/>
      <c r="X87" s="359"/>
    </row>
    <row r="88" spans="1:24" ht="17.100000000000001" customHeight="1">
      <c r="A88" s="360" t="s">
        <v>63</v>
      </c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9"/>
      <c r="N88" s="371">
        <v>86523250</v>
      </c>
      <c r="O88" s="358"/>
      <c r="P88" s="358"/>
      <c r="Q88" s="358"/>
      <c r="R88" s="359"/>
      <c r="T88" s="383">
        <v>3.1503939272533674E-3</v>
      </c>
      <c r="U88" s="358"/>
      <c r="V88" s="358"/>
      <c r="W88" s="358"/>
      <c r="X88" s="359"/>
    </row>
    <row r="89" spans="1:24" ht="17.100000000000001" customHeight="1">
      <c r="A89" s="360" t="s">
        <v>64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9"/>
      <c r="N89" s="371">
        <v>46466031</v>
      </c>
      <c r="O89" s="358"/>
      <c r="P89" s="358"/>
      <c r="Q89" s="358"/>
      <c r="R89" s="359"/>
      <c r="T89" s="383">
        <v>1.6918724375929791E-3</v>
      </c>
      <c r="U89" s="358"/>
      <c r="V89" s="358"/>
      <c r="W89" s="358"/>
      <c r="X89" s="359"/>
    </row>
    <row r="90" spans="1:24" ht="16.899999999999999" customHeight="1">
      <c r="A90" s="370" t="s">
        <v>40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9"/>
      <c r="N90" s="385">
        <v>132989281</v>
      </c>
      <c r="O90" s="358"/>
      <c r="P90" s="358"/>
      <c r="Q90" s="358"/>
      <c r="R90" s="359"/>
      <c r="T90" s="360" t="s">
        <v>25</v>
      </c>
      <c r="U90" s="358"/>
      <c r="V90" s="358"/>
      <c r="W90" s="358"/>
      <c r="X90" s="359"/>
    </row>
    <row r="91" spans="1:24" ht="0" hidden="1" customHeight="1"/>
    <row r="92" spans="1:24" ht="9.1999999999999993" customHeight="1"/>
    <row r="93" spans="1:24" ht="17.100000000000001" customHeight="1">
      <c r="A93" s="357" t="s">
        <v>65</v>
      </c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9"/>
    </row>
    <row r="94" spans="1:24" ht="17.100000000000001" customHeight="1">
      <c r="A94" s="357" t="s">
        <v>66</v>
      </c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9"/>
      <c r="N94" s="384" t="s">
        <v>225</v>
      </c>
      <c r="O94" s="358"/>
      <c r="P94" s="358"/>
      <c r="Q94" s="358"/>
      <c r="R94" s="359"/>
      <c r="T94" s="384" t="s">
        <v>33</v>
      </c>
      <c r="U94" s="358"/>
      <c r="V94" s="358"/>
      <c r="W94" s="358"/>
      <c r="X94" s="359"/>
    </row>
    <row r="95" spans="1:24" ht="17.100000000000001" customHeight="1">
      <c r="A95" s="360" t="s">
        <v>222</v>
      </c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9"/>
      <c r="N95" s="371">
        <v>22451470435.639999</v>
      </c>
      <c r="O95" s="358"/>
      <c r="P95" s="358"/>
      <c r="Q95" s="358"/>
      <c r="R95" s="359"/>
      <c r="T95" s="383">
        <v>0.81747941874985941</v>
      </c>
      <c r="U95" s="358"/>
      <c r="V95" s="358"/>
      <c r="W95" s="358"/>
      <c r="X95" s="359"/>
    </row>
    <row r="96" spans="1:24" ht="17.100000000000001" customHeight="1">
      <c r="A96" s="360" t="s">
        <v>240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9"/>
      <c r="N96" s="371">
        <v>5012793398.6400003</v>
      </c>
      <c r="O96" s="358"/>
      <c r="P96" s="358"/>
      <c r="Q96" s="358"/>
      <c r="R96" s="359"/>
      <c r="T96" s="383">
        <v>0.18252058125014056</v>
      </c>
      <c r="U96" s="358"/>
      <c r="V96" s="358"/>
      <c r="W96" s="358"/>
      <c r="X96" s="359"/>
    </row>
    <row r="97" spans="1:24" ht="16.899999999999999" customHeight="1">
      <c r="A97" s="370" t="s">
        <v>40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9"/>
      <c r="N97" s="385">
        <v>27464263834.279999</v>
      </c>
      <c r="O97" s="358"/>
      <c r="P97" s="358"/>
      <c r="Q97" s="358"/>
      <c r="R97" s="359"/>
      <c r="T97" s="360" t="s">
        <v>25</v>
      </c>
      <c r="U97" s="358"/>
      <c r="V97" s="358"/>
      <c r="W97" s="358"/>
      <c r="X97" s="359"/>
    </row>
    <row r="98" spans="1:24" ht="0" hidden="1" customHeight="1"/>
    <row r="99" spans="1:24" ht="9.1999999999999993" customHeight="1"/>
    <row r="100" spans="1:24" ht="17.100000000000001" customHeight="1">
      <c r="A100" s="357" t="s">
        <v>67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9"/>
    </row>
    <row r="101" spans="1:24" ht="17.100000000000001" customHeight="1">
      <c r="A101" s="357" t="s">
        <v>68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9"/>
      <c r="N101" s="384" t="s">
        <v>225</v>
      </c>
      <c r="O101" s="358"/>
      <c r="P101" s="358"/>
      <c r="Q101" s="358"/>
      <c r="R101" s="359"/>
      <c r="T101" s="384" t="s">
        <v>33</v>
      </c>
      <c r="U101" s="358"/>
      <c r="V101" s="358"/>
      <c r="W101" s="358"/>
      <c r="X101" s="359"/>
    </row>
    <row r="102" spans="1:24" ht="17.100000000000001" customHeight="1">
      <c r="A102" s="360" t="s">
        <v>69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9"/>
      <c r="N102" s="371">
        <v>7589298807.2399998</v>
      </c>
      <c r="O102" s="358"/>
      <c r="P102" s="358"/>
      <c r="Q102" s="358"/>
      <c r="R102" s="359"/>
      <c r="T102" s="383">
        <v>0.27633359674353564</v>
      </c>
      <c r="U102" s="358"/>
      <c r="V102" s="358"/>
      <c r="W102" s="358"/>
      <c r="X102" s="359"/>
    </row>
    <row r="103" spans="1:24" ht="17.100000000000001" customHeight="1">
      <c r="A103" s="360" t="s">
        <v>70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9"/>
      <c r="N103" s="371">
        <v>5075684511.6499996</v>
      </c>
      <c r="O103" s="358"/>
      <c r="P103" s="358"/>
      <c r="Q103" s="358"/>
      <c r="R103" s="359"/>
      <c r="T103" s="383">
        <v>0.18481050656506934</v>
      </c>
      <c r="U103" s="358"/>
      <c r="V103" s="358"/>
      <c r="W103" s="358"/>
      <c r="X103" s="359"/>
    </row>
    <row r="104" spans="1:24" ht="17.100000000000001" customHeight="1">
      <c r="A104" s="360" t="s">
        <v>71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9"/>
      <c r="N104" s="371">
        <v>6168925145.7299995</v>
      </c>
      <c r="O104" s="358"/>
      <c r="P104" s="358"/>
      <c r="Q104" s="358"/>
      <c r="R104" s="359"/>
      <c r="T104" s="383">
        <v>0.22461643912807699</v>
      </c>
      <c r="U104" s="358"/>
      <c r="V104" s="358"/>
      <c r="W104" s="358"/>
      <c r="X104" s="359"/>
    </row>
    <row r="105" spans="1:24" ht="17.100000000000001" customHeight="1">
      <c r="A105" s="360" t="s">
        <v>72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9"/>
      <c r="N105" s="371">
        <v>5682552052.6400003</v>
      </c>
      <c r="O105" s="358"/>
      <c r="P105" s="358"/>
      <c r="Q105" s="358"/>
      <c r="R105" s="359"/>
      <c r="T105" s="383">
        <v>0.20690713164309263</v>
      </c>
      <c r="U105" s="358"/>
      <c r="V105" s="358"/>
      <c r="W105" s="358"/>
      <c r="X105" s="359"/>
    </row>
    <row r="106" spans="1:24" ht="17.100000000000001" customHeight="1">
      <c r="A106" s="360" t="s">
        <v>73</v>
      </c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9"/>
      <c r="N106" s="371">
        <v>2312840876.02</v>
      </c>
      <c r="O106" s="358"/>
      <c r="P106" s="358"/>
      <c r="Q106" s="358"/>
      <c r="R106" s="359"/>
      <c r="T106" s="383">
        <v>8.4212738778499038E-2</v>
      </c>
      <c r="U106" s="358"/>
      <c r="V106" s="358"/>
      <c r="W106" s="358"/>
      <c r="X106" s="359"/>
    </row>
    <row r="107" spans="1:24" ht="17.100000000000001" customHeight="1">
      <c r="A107" s="360" t="s">
        <v>74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9"/>
      <c r="N107" s="371">
        <v>470523908</v>
      </c>
      <c r="O107" s="358"/>
      <c r="P107" s="358"/>
      <c r="Q107" s="358"/>
      <c r="R107" s="359"/>
      <c r="T107" s="383">
        <v>1.7132223562923519E-2</v>
      </c>
      <c r="U107" s="358"/>
      <c r="V107" s="358"/>
      <c r="W107" s="358"/>
      <c r="X107" s="359"/>
    </row>
    <row r="108" spans="1:24" ht="17.100000000000001" customHeight="1">
      <c r="A108" s="360" t="s">
        <v>75</v>
      </c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9"/>
      <c r="N108" s="371">
        <v>102667852</v>
      </c>
      <c r="O108" s="358"/>
      <c r="P108" s="358"/>
      <c r="Q108" s="358"/>
      <c r="R108" s="359"/>
      <c r="T108" s="383">
        <v>3.7382342603282646E-3</v>
      </c>
      <c r="U108" s="358"/>
      <c r="V108" s="358"/>
      <c r="W108" s="358"/>
      <c r="X108" s="359"/>
    </row>
    <row r="109" spans="1:24" ht="17.100000000000001" customHeight="1">
      <c r="A109" s="360" t="s">
        <v>76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9"/>
      <c r="N109" s="371">
        <v>37140681</v>
      </c>
      <c r="O109" s="358"/>
      <c r="P109" s="358"/>
      <c r="Q109" s="358"/>
      <c r="R109" s="359"/>
      <c r="T109" s="383">
        <v>1.3523275637063394E-3</v>
      </c>
      <c r="U109" s="358"/>
      <c r="V109" s="358"/>
      <c r="W109" s="358"/>
      <c r="X109" s="359"/>
    </row>
    <row r="110" spans="1:24" ht="17.100000000000001" customHeight="1">
      <c r="A110" s="360" t="s">
        <v>228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9"/>
      <c r="N110" s="371">
        <v>17970000</v>
      </c>
      <c r="O110" s="358"/>
      <c r="P110" s="358"/>
      <c r="Q110" s="358"/>
      <c r="R110" s="359"/>
      <c r="T110" s="383">
        <v>6.5430481255319257E-4</v>
      </c>
      <c r="U110" s="358"/>
      <c r="V110" s="358"/>
      <c r="W110" s="358"/>
      <c r="X110" s="359"/>
    </row>
    <row r="111" spans="1:24" ht="17.100000000000001" customHeight="1">
      <c r="A111" s="360" t="s">
        <v>233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9"/>
      <c r="N111" s="371">
        <v>1447500</v>
      </c>
      <c r="O111" s="358"/>
      <c r="P111" s="358"/>
      <c r="Q111" s="358"/>
      <c r="R111" s="359"/>
      <c r="T111" s="383">
        <v>5.2704853431872354E-5</v>
      </c>
      <c r="U111" s="358"/>
      <c r="V111" s="358"/>
      <c r="W111" s="358"/>
      <c r="X111" s="359"/>
    </row>
    <row r="112" spans="1:24" ht="17.100000000000001" customHeight="1">
      <c r="A112" s="360" t="s">
        <v>234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9"/>
      <c r="N112" s="371">
        <v>1627500</v>
      </c>
      <c r="O112" s="358"/>
      <c r="P112" s="358"/>
      <c r="Q112" s="358"/>
      <c r="R112" s="359"/>
      <c r="T112" s="383">
        <v>5.9258824843089638E-5</v>
      </c>
      <c r="U112" s="358"/>
      <c r="V112" s="358"/>
      <c r="W112" s="358"/>
      <c r="X112" s="359"/>
    </row>
    <row r="113" spans="1:24" ht="17.100000000000001" customHeight="1">
      <c r="A113" s="360" t="s">
        <v>244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9"/>
      <c r="N113" s="371">
        <v>2130000</v>
      </c>
      <c r="O113" s="358"/>
      <c r="P113" s="358"/>
      <c r="Q113" s="358"/>
      <c r="R113" s="359"/>
      <c r="T113" s="383">
        <v>7.755532836607123E-5</v>
      </c>
      <c r="U113" s="358"/>
      <c r="V113" s="358"/>
      <c r="W113" s="358"/>
      <c r="X113" s="359"/>
    </row>
    <row r="114" spans="1:24" ht="17.100000000000001" customHeight="1">
      <c r="A114" s="360" t="s">
        <v>245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9"/>
      <c r="N114" s="371">
        <v>1402500</v>
      </c>
      <c r="O114" s="358"/>
      <c r="P114" s="358"/>
      <c r="Q114" s="358"/>
      <c r="R114" s="359"/>
      <c r="T114" s="383">
        <v>5.106636057906803E-5</v>
      </c>
      <c r="U114" s="358"/>
      <c r="V114" s="358"/>
      <c r="W114" s="358"/>
      <c r="X114" s="359"/>
    </row>
    <row r="115" spans="1:24" ht="17.100000000000001" customHeight="1">
      <c r="A115" s="360" t="s">
        <v>227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9"/>
      <c r="N115" s="371">
        <v>52500</v>
      </c>
      <c r="O115" s="358"/>
      <c r="P115" s="358"/>
      <c r="Q115" s="358"/>
      <c r="R115" s="359"/>
      <c r="T115" s="383">
        <v>1.9115749949383755E-6</v>
      </c>
      <c r="U115" s="358"/>
      <c r="V115" s="358"/>
      <c r="W115" s="358"/>
      <c r="X115" s="359"/>
    </row>
    <row r="116" spans="1:24" ht="17.100000000000001" customHeight="1">
      <c r="A116" s="360" t="s">
        <v>246</v>
      </c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9"/>
      <c r="N116" s="371">
        <v>0</v>
      </c>
      <c r="O116" s="358"/>
      <c r="P116" s="358"/>
      <c r="Q116" s="358"/>
      <c r="R116" s="359"/>
      <c r="T116" s="383">
        <v>0</v>
      </c>
      <c r="U116" s="358"/>
      <c r="V116" s="358"/>
      <c r="W116" s="358"/>
      <c r="X116" s="359"/>
    </row>
    <row r="117" spans="1:24" ht="16.899999999999999" customHeight="1">
      <c r="A117" s="370" t="s">
        <v>40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9"/>
      <c r="N117" s="385">
        <v>27464263834.279999</v>
      </c>
      <c r="O117" s="358"/>
      <c r="P117" s="358"/>
      <c r="Q117" s="358"/>
      <c r="R117" s="359"/>
      <c r="T117" s="360" t="s">
        <v>25</v>
      </c>
      <c r="U117" s="358"/>
      <c r="V117" s="358"/>
      <c r="W117" s="358"/>
      <c r="X117" s="359"/>
    </row>
    <row r="118" spans="1:24" ht="0" hidden="1" customHeight="1"/>
    <row r="119" spans="1:24" ht="9.1999999999999993" customHeight="1"/>
    <row r="120" spans="1:24" ht="17.100000000000001" customHeight="1">
      <c r="A120" s="357" t="s">
        <v>77</v>
      </c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9"/>
    </row>
    <row r="121" spans="1:24" ht="17.100000000000001" customHeight="1">
      <c r="A121" s="357" t="s">
        <v>78</v>
      </c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9"/>
      <c r="N121" s="384" t="s">
        <v>225</v>
      </c>
      <c r="O121" s="358"/>
      <c r="P121" s="358"/>
      <c r="Q121" s="358"/>
      <c r="R121" s="359"/>
      <c r="T121" s="384" t="s">
        <v>33</v>
      </c>
      <c r="U121" s="358"/>
      <c r="V121" s="358"/>
      <c r="W121" s="358"/>
      <c r="X121" s="359"/>
    </row>
    <row r="122" spans="1:24" ht="17.100000000000001" customHeight="1">
      <c r="A122" s="360" t="s">
        <v>69</v>
      </c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9"/>
      <c r="N122" s="371">
        <v>3150916022.8299999</v>
      </c>
      <c r="O122" s="358"/>
      <c r="P122" s="358"/>
      <c r="Q122" s="358"/>
      <c r="R122" s="359"/>
      <c r="T122" s="383">
        <v>0.11472785295985721</v>
      </c>
      <c r="U122" s="358"/>
      <c r="V122" s="358"/>
      <c r="W122" s="358"/>
      <c r="X122" s="359"/>
    </row>
    <row r="123" spans="1:24" ht="17.100000000000001" customHeight="1">
      <c r="A123" s="360" t="s">
        <v>70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9"/>
      <c r="N123" s="371">
        <v>3208021623.5700002</v>
      </c>
      <c r="O123" s="358"/>
      <c r="P123" s="358"/>
      <c r="Q123" s="358"/>
      <c r="R123" s="359"/>
      <c r="T123" s="383">
        <v>0.11680712226358136</v>
      </c>
      <c r="U123" s="358"/>
      <c r="V123" s="358"/>
      <c r="W123" s="358"/>
      <c r="X123" s="359"/>
    </row>
    <row r="124" spans="1:24" ht="17.100000000000001" customHeight="1">
      <c r="A124" s="360" t="s">
        <v>71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9"/>
      <c r="N124" s="371">
        <v>4906381681.5299997</v>
      </c>
      <c r="O124" s="358"/>
      <c r="P124" s="358"/>
      <c r="Q124" s="358"/>
      <c r="R124" s="359"/>
      <c r="T124" s="383">
        <v>0.17864602929593235</v>
      </c>
      <c r="U124" s="358"/>
      <c r="V124" s="358"/>
      <c r="W124" s="358"/>
      <c r="X124" s="359"/>
    </row>
    <row r="125" spans="1:24" ht="17.100000000000001" customHeight="1">
      <c r="A125" s="360" t="s">
        <v>72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9"/>
      <c r="N125" s="371">
        <v>6416552776.8100004</v>
      </c>
      <c r="O125" s="358"/>
      <c r="P125" s="358"/>
      <c r="Q125" s="358"/>
      <c r="R125" s="359"/>
      <c r="T125" s="383">
        <v>0.23363279698766468</v>
      </c>
      <c r="U125" s="358"/>
      <c r="V125" s="358"/>
      <c r="W125" s="358"/>
      <c r="X125" s="359"/>
    </row>
    <row r="126" spans="1:24" ht="17.100000000000001" customHeight="1">
      <c r="A126" s="360" t="s">
        <v>73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9"/>
      <c r="N126" s="371">
        <v>5070810823.1000004</v>
      </c>
      <c r="O126" s="358"/>
      <c r="P126" s="358"/>
      <c r="Q126" s="358"/>
      <c r="R126" s="359"/>
      <c r="T126" s="383">
        <v>0.18463305092382556</v>
      </c>
      <c r="U126" s="358"/>
      <c r="V126" s="358"/>
      <c r="W126" s="358"/>
      <c r="X126" s="359"/>
    </row>
    <row r="127" spans="1:24" ht="17.100000000000001" customHeight="1">
      <c r="A127" s="360" t="s">
        <v>74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9"/>
      <c r="N127" s="371">
        <v>1618494487.52</v>
      </c>
      <c r="O127" s="358"/>
      <c r="P127" s="358"/>
      <c r="Q127" s="358"/>
      <c r="R127" s="359"/>
      <c r="T127" s="383">
        <v>5.8930925557882527E-2</v>
      </c>
      <c r="U127" s="358"/>
      <c r="V127" s="358"/>
      <c r="W127" s="358"/>
      <c r="X127" s="359"/>
    </row>
    <row r="128" spans="1:24" ht="17.100000000000001" customHeight="1">
      <c r="A128" s="360" t="s">
        <v>75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9"/>
      <c r="N128" s="371">
        <v>3054055595.6199999</v>
      </c>
      <c r="O128" s="358"/>
      <c r="P128" s="358"/>
      <c r="Q128" s="358"/>
      <c r="R128" s="359"/>
      <c r="T128" s="383">
        <v>0.11120107256645369</v>
      </c>
      <c r="U128" s="358"/>
      <c r="V128" s="358"/>
      <c r="W128" s="358"/>
      <c r="X128" s="359"/>
    </row>
    <row r="129" spans="1:25" ht="17.100000000000001" customHeight="1">
      <c r="A129" s="360" t="s">
        <v>76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9"/>
      <c r="N129" s="371">
        <v>39030823.299999997</v>
      </c>
      <c r="O129" s="358"/>
      <c r="P129" s="358"/>
      <c r="Q129" s="358"/>
      <c r="R129" s="359"/>
      <c r="T129" s="383">
        <v>1.4211494448026309E-3</v>
      </c>
      <c r="U129" s="358"/>
      <c r="V129" s="358"/>
      <c r="W129" s="358"/>
      <c r="X129" s="359"/>
    </row>
    <row r="130" spans="1:25" ht="17.100000000000001" customHeight="1">
      <c r="A130" s="360" t="s">
        <v>228</v>
      </c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9"/>
      <c r="N130" s="371">
        <v>0</v>
      </c>
      <c r="O130" s="358"/>
      <c r="P130" s="358"/>
      <c r="Q130" s="358"/>
      <c r="R130" s="359"/>
      <c r="T130" s="383">
        <v>0</v>
      </c>
      <c r="U130" s="358"/>
      <c r="V130" s="358"/>
      <c r="W130" s="358"/>
      <c r="X130" s="359"/>
    </row>
    <row r="131" spans="1:25" ht="17.100000000000001" customHeight="1">
      <c r="A131" s="360" t="s">
        <v>233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9"/>
      <c r="N131" s="371">
        <v>0</v>
      </c>
      <c r="O131" s="358"/>
      <c r="P131" s="358"/>
      <c r="Q131" s="358"/>
      <c r="R131" s="359"/>
      <c r="T131" s="383">
        <v>0</v>
      </c>
      <c r="U131" s="358"/>
      <c r="V131" s="358"/>
      <c r="W131" s="358"/>
      <c r="X131" s="359"/>
    </row>
    <row r="132" spans="1:25" ht="17.100000000000001" customHeight="1">
      <c r="A132" s="360" t="s">
        <v>234</v>
      </c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9"/>
      <c r="N132" s="371">
        <v>0</v>
      </c>
      <c r="O132" s="358"/>
      <c r="P132" s="358"/>
      <c r="Q132" s="358"/>
      <c r="R132" s="359"/>
      <c r="T132" s="383">
        <v>0</v>
      </c>
      <c r="U132" s="358"/>
      <c r="V132" s="358"/>
      <c r="W132" s="358"/>
      <c r="X132" s="359"/>
    </row>
    <row r="133" spans="1:25" ht="17.100000000000001" customHeight="1">
      <c r="A133" s="360" t="s">
        <v>244</v>
      </c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9"/>
      <c r="N133" s="371">
        <v>0</v>
      </c>
      <c r="O133" s="358"/>
      <c r="P133" s="358"/>
      <c r="Q133" s="358"/>
      <c r="R133" s="359"/>
      <c r="T133" s="383">
        <v>0</v>
      </c>
      <c r="U133" s="358"/>
      <c r="V133" s="358"/>
      <c r="W133" s="358"/>
      <c r="X133" s="359"/>
    </row>
    <row r="134" spans="1:25" ht="17.100000000000001" customHeight="1">
      <c r="A134" s="360" t="s">
        <v>245</v>
      </c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9"/>
      <c r="N134" s="371">
        <v>0</v>
      </c>
      <c r="O134" s="358"/>
      <c r="P134" s="358"/>
      <c r="Q134" s="358"/>
      <c r="R134" s="359"/>
      <c r="T134" s="383">
        <v>0</v>
      </c>
      <c r="U134" s="358"/>
      <c r="V134" s="358"/>
      <c r="W134" s="358"/>
      <c r="X134" s="359"/>
    </row>
    <row r="135" spans="1:25" ht="17.100000000000001" customHeight="1">
      <c r="A135" s="360" t="s">
        <v>227</v>
      </c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9"/>
      <c r="N135" s="371">
        <v>0</v>
      </c>
      <c r="O135" s="358"/>
      <c r="P135" s="358"/>
      <c r="Q135" s="358"/>
      <c r="R135" s="359"/>
      <c r="T135" s="383">
        <v>0</v>
      </c>
      <c r="U135" s="358"/>
      <c r="V135" s="358"/>
      <c r="W135" s="358"/>
      <c r="X135" s="359"/>
    </row>
    <row r="136" spans="1:25" ht="17.100000000000001" customHeight="1">
      <c r="A136" s="360" t="s">
        <v>246</v>
      </c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9"/>
      <c r="N136" s="371">
        <v>0</v>
      </c>
      <c r="O136" s="358"/>
      <c r="P136" s="358"/>
      <c r="Q136" s="358"/>
      <c r="R136" s="359"/>
      <c r="T136" s="383">
        <v>0</v>
      </c>
      <c r="U136" s="358"/>
      <c r="V136" s="358"/>
      <c r="W136" s="358"/>
      <c r="X136" s="359"/>
    </row>
    <row r="137" spans="1:25" ht="16.899999999999999" customHeight="1">
      <c r="A137" s="370" t="s">
        <v>40</v>
      </c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9"/>
      <c r="N137" s="385">
        <v>27464263834.279999</v>
      </c>
      <c r="O137" s="358"/>
      <c r="P137" s="358"/>
      <c r="Q137" s="358"/>
      <c r="R137" s="359"/>
      <c r="T137" s="360" t="s">
        <v>25</v>
      </c>
      <c r="U137" s="358"/>
      <c r="V137" s="358"/>
      <c r="W137" s="358"/>
      <c r="X137" s="359"/>
    </row>
    <row r="138" spans="1:25" ht="0" hidden="1" customHeight="1"/>
    <row r="139" spans="1:25" ht="10.5" customHeight="1"/>
    <row r="140" spans="1:25" ht="17.100000000000001" customHeight="1">
      <c r="A140" s="357" t="s">
        <v>79</v>
      </c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9"/>
    </row>
    <row r="141" spans="1:25" ht="17.100000000000001" customHeight="1">
      <c r="A141" s="357" t="s">
        <v>80</v>
      </c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9"/>
      <c r="N141" s="384" t="s">
        <v>225</v>
      </c>
      <c r="O141" s="358"/>
      <c r="P141" s="358"/>
      <c r="Q141" s="358"/>
      <c r="R141" s="358"/>
      <c r="S141" s="358"/>
      <c r="T141" s="359"/>
      <c r="U141" s="384" t="s">
        <v>33</v>
      </c>
      <c r="V141" s="358"/>
      <c r="W141" s="358"/>
      <c r="X141" s="358"/>
      <c r="Y141" s="359"/>
    </row>
    <row r="142" spans="1:25" ht="17.100000000000001" customHeight="1">
      <c r="A142" s="360" t="s">
        <v>81</v>
      </c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9"/>
      <c r="N142" s="371">
        <v>2358393274.52</v>
      </c>
      <c r="O142" s="358"/>
      <c r="P142" s="358"/>
      <c r="Q142" s="358"/>
      <c r="R142" s="358"/>
      <c r="S142" s="358"/>
      <c r="T142" s="359"/>
      <c r="U142" s="383">
        <v>8.5871344986728909E-2</v>
      </c>
      <c r="V142" s="358"/>
      <c r="W142" s="358"/>
      <c r="X142" s="358"/>
      <c r="Y142" s="359"/>
    </row>
    <row r="143" spans="1:25" ht="17.100000000000001" customHeight="1">
      <c r="A143" s="360" t="s">
        <v>82</v>
      </c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9"/>
      <c r="N143" s="371">
        <v>4538450529.75</v>
      </c>
      <c r="O143" s="358"/>
      <c r="P143" s="358"/>
      <c r="Q143" s="358"/>
      <c r="R143" s="358"/>
      <c r="S143" s="358"/>
      <c r="T143" s="359"/>
      <c r="U143" s="383">
        <v>0.16524930568447474</v>
      </c>
      <c r="V143" s="358"/>
      <c r="W143" s="358"/>
      <c r="X143" s="358"/>
      <c r="Y143" s="359"/>
    </row>
    <row r="144" spans="1:25" ht="17.100000000000001" customHeight="1">
      <c r="A144" s="360" t="s">
        <v>83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9"/>
      <c r="N144" s="371">
        <v>4296368205.1300001</v>
      </c>
      <c r="O144" s="358"/>
      <c r="P144" s="358"/>
      <c r="Q144" s="358"/>
      <c r="R144" s="358"/>
      <c r="S144" s="358"/>
      <c r="T144" s="359"/>
      <c r="U144" s="383">
        <v>0.15643485771380528</v>
      </c>
      <c r="V144" s="358"/>
      <c r="W144" s="358"/>
      <c r="X144" s="358"/>
      <c r="Y144" s="359"/>
    </row>
    <row r="145" spans="1:25" ht="17.100000000000001" customHeight="1">
      <c r="A145" s="360" t="s">
        <v>84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9"/>
      <c r="N145" s="371">
        <v>9960020313.3799992</v>
      </c>
      <c r="O145" s="358"/>
      <c r="P145" s="358"/>
      <c r="Q145" s="358"/>
      <c r="R145" s="358"/>
      <c r="S145" s="358"/>
      <c r="T145" s="359"/>
      <c r="U145" s="383">
        <v>0.36265382438353316</v>
      </c>
      <c r="V145" s="358"/>
      <c r="W145" s="358"/>
      <c r="X145" s="358"/>
      <c r="Y145" s="359"/>
    </row>
    <row r="146" spans="1:25" ht="17.100000000000001" customHeight="1">
      <c r="A146" s="360" t="s">
        <v>85</v>
      </c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9"/>
      <c r="N146" s="371">
        <v>6311031511.5</v>
      </c>
      <c r="O146" s="358"/>
      <c r="P146" s="358"/>
      <c r="Q146" s="358"/>
      <c r="R146" s="358"/>
      <c r="S146" s="358"/>
      <c r="T146" s="359"/>
      <c r="U146" s="383">
        <v>0.22979066723145791</v>
      </c>
      <c r="V146" s="358"/>
      <c r="W146" s="358"/>
      <c r="X146" s="358"/>
      <c r="Y146" s="359"/>
    </row>
    <row r="147" spans="1:25" ht="17.100000000000001" customHeight="1">
      <c r="A147" s="370" t="s">
        <v>40</v>
      </c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N147" s="385">
        <v>27464263834.279999</v>
      </c>
      <c r="O147" s="358"/>
      <c r="P147" s="358"/>
      <c r="Q147" s="358"/>
      <c r="R147" s="358"/>
      <c r="S147" s="358"/>
      <c r="T147" s="359"/>
      <c r="U147" s="360" t="s">
        <v>25</v>
      </c>
      <c r="V147" s="358"/>
      <c r="W147" s="358"/>
      <c r="X147" s="358"/>
      <c r="Y147" s="359"/>
    </row>
    <row r="148" spans="1:25" ht="9.75" customHeight="1"/>
    <row r="149" spans="1:25" ht="17.100000000000001" customHeight="1">
      <c r="A149" s="357" t="s">
        <v>86</v>
      </c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9"/>
    </row>
    <row r="150" spans="1:25" ht="17.100000000000001" customHeight="1">
      <c r="A150" s="357" t="s">
        <v>87</v>
      </c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9"/>
      <c r="N150" s="384" t="s">
        <v>225</v>
      </c>
      <c r="O150" s="358"/>
      <c r="P150" s="358"/>
      <c r="Q150" s="358"/>
      <c r="R150" s="359"/>
      <c r="T150" s="384" t="s">
        <v>33</v>
      </c>
      <c r="U150" s="358"/>
      <c r="V150" s="358"/>
      <c r="W150" s="358"/>
      <c r="X150" s="359"/>
    </row>
    <row r="151" spans="1:25" ht="17.100000000000001" customHeight="1">
      <c r="A151" s="360" t="s">
        <v>88</v>
      </c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9"/>
      <c r="N151" s="371">
        <v>27464263834.279999</v>
      </c>
      <c r="O151" s="358"/>
      <c r="P151" s="358"/>
      <c r="Q151" s="358"/>
      <c r="R151" s="359"/>
      <c r="T151" s="383">
        <v>1</v>
      </c>
      <c r="U151" s="358"/>
      <c r="V151" s="358"/>
      <c r="W151" s="358"/>
      <c r="X151" s="359"/>
    </row>
    <row r="152" spans="1:25" ht="17.100000000000001" customHeight="1">
      <c r="A152" s="370" t="s">
        <v>40</v>
      </c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9"/>
      <c r="N152" s="385">
        <v>27464263834.279999</v>
      </c>
      <c r="O152" s="358"/>
      <c r="P152" s="358"/>
      <c r="Q152" s="358"/>
      <c r="R152" s="359"/>
      <c r="T152" s="360" t="s">
        <v>25</v>
      </c>
      <c r="U152" s="358"/>
      <c r="V152" s="358"/>
      <c r="W152" s="358"/>
      <c r="X152" s="359"/>
    </row>
    <row r="153" spans="1:25" ht="0" hidden="1" customHeight="1"/>
    <row r="154" spans="1:25" ht="8.1" customHeight="1"/>
    <row r="155" spans="1:25" ht="17.100000000000001" customHeight="1">
      <c r="A155" s="357" t="s">
        <v>89</v>
      </c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9"/>
    </row>
    <row r="156" spans="1:25" ht="17.100000000000001" customHeight="1">
      <c r="A156" s="357" t="s">
        <v>90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9"/>
      <c r="N156" s="384" t="s">
        <v>226</v>
      </c>
      <c r="O156" s="358"/>
      <c r="P156" s="358"/>
      <c r="Q156" s="358"/>
      <c r="R156" s="359"/>
      <c r="T156" s="384" t="s">
        <v>33</v>
      </c>
      <c r="U156" s="358"/>
      <c r="V156" s="358"/>
      <c r="W156" s="358"/>
      <c r="X156" s="359"/>
    </row>
    <row r="157" spans="1:25" ht="17.100000000000001" customHeight="1">
      <c r="A157" s="360" t="s">
        <v>91</v>
      </c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N157" s="371">
        <v>124562721.09</v>
      </c>
      <c r="O157" s="358"/>
      <c r="P157" s="358"/>
      <c r="Q157" s="358"/>
      <c r="R157" s="359"/>
      <c r="T157" s="383">
        <v>4.5041054868946934E-3</v>
      </c>
      <c r="U157" s="358"/>
      <c r="V157" s="358"/>
      <c r="W157" s="358"/>
      <c r="X157" s="359"/>
    </row>
    <row r="158" spans="1:25" ht="17.100000000000001" customHeight="1">
      <c r="A158" s="360" t="s">
        <v>92</v>
      </c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  <c r="N158" s="371">
        <v>13296124.800000001</v>
      </c>
      <c r="O158" s="358"/>
      <c r="P158" s="358"/>
      <c r="Q158" s="358"/>
      <c r="R158" s="359"/>
      <c r="T158" s="383">
        <v>4.8077906569531743E-4</v>
      </c>
      <c r="U158" s="358"/>
      <c r="V158" s="358"/>
      <c r="W158" s="358"/>
      <c r="X158" s="359"/>
    </row>
    <row r="159" spans="1:25" ht="17.100000000000001" customHeight="1">
      <c r="A159" s="360" t="s">
        <v>93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9"/>
      <c r="N159" s="371">
        <v>27517515001.91</v>
      </c>
      <c r="O159" s="358"/>
      <c r="P159" s="358"/>
      <c r="Q159" s="358"/>
      <c r="R159" s="359"/>
      <c r="T159" s="383">
        <v>0.99501511544740995</v>
      </c>
      <c r="U159" s="358"/>
      <c r="V159" s="358"/>
      <c r="W159" s="358"/>
      <c r="X159" s="359"/>
    </row>
    <row r="160" spans="1:25" ht="16.899999999999999" customHeight="1">
      <c r="A160" s="370" t="s">
        <v>40</v>
      </c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9"/>
      <c r="N160" s="385">
        <v>27655373847.799999</v>
      </c>
      <c r="O160" s="358"/>
      <c r="P160" s="358"/>
      <c r="Q160" s="358"/>
      <c r="R160" s="359"/>
      <c r="T160" s="360" t="s">
        <v>25</v>
      </c>
      <c r="U160" s="358"/>
      <c r="V160" s="358"/>
      <c r="W160" s="358"/>
      <c r="X160" s="359"/>
    </row>
    <row r="161" spans="1:24" ht="0" hidden="1" customHeight="1"/>
    <row r="162" spans="1:24" ht="10.15" customHeight="1"/>
    <row r="163" spans="1:24" ht="17.100000000000001" customHeight="1">
      <c r="A163" s="357" t="s">
        <v>94</v>
      </c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9"/>
    </row>
    <row r="164" spans="1:24" ht="17.100000000000001" customHeight="1">
      <c r="A164" s="357" t="s">
        <v>95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9"/>
      <c r="N164" s="384" t="s">
        <v>225</v>
      </c>
      <c r="O164" s="358"/>
      <c r="P164" s="358"/>
      <c r="Q164" s="358"/>
      <c r="R164" s="359"/>
      <c r="T164" s="384" t="s">
        <v>33</v>
      </c>
      <c r="U164" s="358"/>
      <c r="V164" s="358"/>
      <c r="W164" s="358"/>
      <c r="X164" s="359"/>
    </row>
    <row r="165" spans="1:24" ht="17.100000000000001" customHeight="1">
      <c r="A165" s="360" t="s">
        <v>96</v>
      </c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9"/>
      <c r="N165" s="371">
        <v>6636318088.25</v>
      </c>
      <c r="O165" s="358"/>
      <c r="P165" s="358"/>
      <c r="Q165" s="358"/>
      <c r="R165" s="359"/>
      <c r="T165" s="383">
        <v>0.24163466125630367</v>
      </c>
      <c r="U165" s="358"/>
      <c r="V165" s="358"/>
      <c r="W165" s="358"/>
      <c r="X165" s="359"/>
    </row>
    <row r="166" spans="1:24" ht="17.100000000000001" customHeight="1">
      <c r="A166" s="360" t="s">
        <v>97</v>
      </c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9"/>
      <c r="N166" s="371">
        <v>196906861.36000001</v>
      </c>
      <c r="O166" s="358"/>
      <c r="P166" s="358"/>
      <c r="Q166" s="358"/>
      <c r="R166" s="359"/>
      <c r="T166" s="383">
        <v>7.1695663334775889E-3</v>
      </c>
      <c r="U166" s="358"/>
      <c r="V166" s="358"/>
      <c r="W166" s="358"/>
      <c r="X166" s="359"/>
    </row>
    <row r="167" spans="1:24" ht="17.100000000000001" customHeight="1">
      <c r="A167" s="360" t="s">
        <v>98</v>
      </c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9"/>
      <c r="N167" s="371">
        <v>1646529664.8299999</v>
      </c>
      <c r="O167" s="358"/>
      <c r="P167" s="358"/>
      <c r="Q167" s="358"/>
      <c r="R167" s="359"/>
      <c r="T167" s="383">
        <v>5.9951713061205565E-2</v>
      </c>
      <c r="U167" s="358"/>
      <c r="V167" s="358"/>
      <c r="W167" s="358"/>
      <c r="X167" s="359"/>
    </row>
    <row r="168" spans="1:24" ht="17.100000000000001" customHeight="1">
      <c r="A168" s="360" t="s">
        <v>99</v>
      </c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9"/>
      <c r="N168" s="371">
        <v>207377405.55000001</v>
      </c>
      <c r="O168" s="358"/>
      <c r="P168" s="358"/>
      <c r="Q168" s="358"/>
      <c r="R168" s="359"/>
      <c r="T168" s="383">
        <v>7.5508088183728513E-3</v>
      </c>
      <c r="U168" s="358"/>
      <c r="V168" s="358"/>
      <c r="W168" s="358"/>
      <c r="X168" s="359"/>
    </row>
    <row r="169" spans="1:24" ht="17.100000000000001" customHeight="1">
      <c r="A169" s="360" t="s">
        <v>100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9"/>
      <c r="N169" s="371">
        <v>265891196.49000001</v>
      </c>
      <c r="O169" s="358"/>
      <c r="P169" s="358"/>
      <c r="Q169" s="358"/>
      <c r="R169" s="359"/>
      <c r="T169" s="383">
        <v>9.6813516682767685E-3</v>
      </c>
      <c r="U169" s="358"/>
      <c r="V169" s="358"/>
      <c r="W169" s="358"/>
      <c r="X169" s="359"/>
    </row>
    <row r="170" spans="1:24" ht="17.100000000000001" customHeight="1">
      <c r="A170" s="360" t="s">
        <v>101</v>
      </c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9"/>
      <c r="N170" s="371">
        <v>3724109825.8899999</v>
      </c>
      <c r="O170" s="358"/>
      <c r="P170" s="358"/>
      <c r="Q170" s="358"/>
      <c r="R170" s="359"/>
      <c r="T170" s="383">
        <v>0.13559838517286915</v>
      </c>
      <c r="U170" s="358"/>
      <c r="V170" s="358"/>
      <c r="W170" s="358"/>
      <c r="X170" s="359"/>
    </row>
    <row r="171" spans="1:24" ht="17.100000000000001" customHeight="1">
      <c r="A171" s="360" t="s">
        <v>102</v>
      </c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9"/>
      <c r="N171" s="371">
        <v>377527452.85000002</v>
      </c>
      <c r="O171" s="358"/>
      <c r="P171" s="358"/>
      <c r="Q171" s="358"/>
      <c r="R171" s="359"/>
      <c r="T171" s="383">
        <v>1.3746134071825457E-2</v>
      </c>
      <c r="U171" s="358"/>
      <c r="V171" s="358"/>
      <c r="W171" s="358"/>
      <c r="X171" s="359"/>
    </row>
    <row r="172" spans="1:24" ht="17.100000000000001" customHeight="1">
      <c r="A172" s="360" t="s">
        <v>103</v>
      </c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9"/>
      <c r="N172" s="371">
        <v>661299313.63</v>
      </c>
      <c r="O172" s="358"/>
      <c r="P172" s="358"/>
      <c r="Q172" s="358"/>
      <c r="R172" s="359"/>
      <c r="T172" s="383">
        <v>2.4078537754381305E-2</v>
      </c>
      <c r="U172" s="358"/>
      <c r="V172" s="358"/>
      <c r="W172" s="358"/>
      <c r="X172" s="359"/>
    </row>
    <row r="173" spans="1:24" ht="17.100000000000001" customHeight="1">
      <c r="A173" s="360" t="s">
        <v>105</v>
      </c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9"/>
      <c r="N173" s="371">
        <v>261633128.28</v>
      </c>
      <c r="O173" s="358"/>
      <c r="P173" s="358"/>
      <c r="Q173" s="358"/>
      <c r="R173" s="359"/>
      <c r="T173" s="383">
        <v>9.5263113498581398E-3</v>
      </c>
      <c r="U173" s="358"/>
      <c r="V173" s="358"/>
      <c r="W173" s="358"/>
      <c r="X173" s="359"/>
    </row>
    <row r="174" spans="1:24" ht="17.100000000000001" customHeight="1">
      <c r="A174" s="360" t="s">
        <v>106</v>
      </c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9"/>
      <c r="N174" s="371">
        <v>6395191248.5699997</v>
      </c>
      <c r="O174" s="358"/>
      <c r="P174" s="358"/>
      <c r="Q174" s="358"/>
      <c r="R174" s="359"/>
      <c r="T174" s="383">
        <v>0.23285500340219317</v>
      </c>
      <c r="U174" s="358"/>
      <c r="V174" s="358"/>
      <c r="W174" s="358"/>
      <c r="X174" s="359"/>
    </row>
    <row r="175" spans="1:24" ht="17.100000000000001" customHeight="1">
      <c r="A175" s="360" t="s">
        <v>107</v>
      </c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9"/>
      <c r="N175" s="371">
        <v>1841344228.6300001</v>
      </c>
      <c r="O175" s="358"/>
      <c r="P175" s="358"/>
      <c r="Q175" s="358"/>
      <c r="R175" s="359"/>
      <c r="T175" s="383">
        <v>6.7045096848060939E-2</v>
      </c>
      <c r="U175" s="358"/>
      <c r="V175" s="358"/>
      <c r="W175" s="358"/>
      <c r="X175" s="359"/>
    </row>
    <row r="176" spans="1:24" ht="17.100000000000001" customHeight="1">
      <c r="A176" s="360" t="s">
        <v>108</v>
      </c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9"/>
      <c r="N176" s="371">
        <v>48876312.240000002</v>
      </c>
      <c r="O176" s="358"/>
      <c r="P176" s="358"/>
      <c r="Q176" s="358"/>
      <c r="R176" s="359"/>
      <c r="T176" s="383">
        <v>1.7796330728149421E-3</v>
      </c>
      <c r="U176" s="358"/>
      <c r="V176" s="358"/>
      <c r="W176" s="358"/>
      <c r="X176" s="359"/>
    </row>
    <row r="177" spans="1:28" ht="17.100000000000001" customHeight="1">
      <c r="A177" s="360" t="s">
        <v>109</v>
      </c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9"/>
      <c r="N177" s="371">
        <v>2763625.46</v>
      </c>
      <c r="O177" s="358"/>
      <c r="P177" s="358"/>
      <c r="Q177" s="358"/>
      <c r="R177" s="359"/>
      <c r="T177" s="383">
        <v>1.0062623475640124E-4</v>
      </c>
      <c r="U177" s="358"/>
      <c r="V177" s="358"/>
      <c r="W177" s="358"/>
      <c r="X177" s="359"/>
    </row>
    <row r="178" spans="1:28" ht="17.100000000000001" customHeight="1">
      <c r="A178" s="360" t="s">
        <v>110</v>
      </c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9"/>
      <c r="N178" s="371">
        <v>178249743.50999999</v>
      </c>
      <c r="O178" s="358"/>
      <c r="P178" s="358"/>
      <c r="Q178" s="358"/>
      <c r="R178" s="359"/>
      <c r="T178" s="383">
        <v>6.4902429056741904E-3</v>
      </c>
      <c r="U178" s="358"/>
      <c r="V178" s="358"/>
      <c r="W178" s="358"/>
      <c r="X178" s="359"/>
      <c r="AB178" s="77"/>
    </row>
    <row r="179" spans="1:28" ht="17.100000000000001" customHeight="1">
      <c r="A179" s="360" t="s">
        <v>111</v>
      </c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9"/>
      <c r="N179" s="371">
        <v>864012413.34000003</v>
      </c>
      <c r="O179" s="358"/>
      <c r="P179" s="358"/>
      <c r="Q179" s="358"/>
      <c r="R179" s="359"/>
      <c r="T179" s="383">
        <v>3.1459514755373411E-2</v>
      </c>
      <c r="U179" s="358"/>
      <c r="V179" s="358"/>
      <c r="W179" s="358"/>
      <c r="X179" s="359"/>
    </row>
    <row r="180" spans="1:28" ht="17.100000000000001" customHeight="1">
      <c r="A180" s="360" t="s">
        <v>253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9"/>
      <c r="N180" s="371">
        <v>1245575403.8599999</v>
      </c>
      <c r="O180" s="358"/>
      <c r="P180" s="358"/>
      <c r="Q180" s="358"/>
      <c r="R180" s="359"/>
      <c r="T180" s="389">
        <v>4.5352586596743703E-2</v>
      </c>
      <c r="U180" s="390"/>
      <c r="V180" s="390"/>
      <c r="W180" s="390"/>
      <c r="X180" s="391"/>
    </row>
    <row r="181" spans="1:28" ht="17.100000000000001" customHeight="1">
      <c r="A181" s="360" t="s">
        <v>112</v>
      </c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9"/>
      <c r="N181" s="371">
        <v>274921177.47000003</v>
      </c>
      <c r="O181" s="358"/>
      <c r="P181" s="358"/>
      <c r="Q181" s="358"/>
      <c r="R181" s="359"/>
      <c r="T181" s="383">
        <v>1.0010141874869857E-2</v>
      </c>
      <c r="U181" s="358"/>
      <c r="V181" s="358"/>
      <c r="W181" s="358"/>
      <c r="X181" s="359"/>
    </row>
    <row r="182" spans="1:28" ht="17.100000000000001" customHeight="1">
      <c r="A182" s="360" t="s">
        <v>113</v>
      </c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9"/>
      <c r="N182" s="371">
        <v>1105476923.3</v>
      </c>
      <c r="O182" s="358"/>
      <c r="P182" s="358"/>
      <c r="Q182" s="358"/>
      <c r="R182" s="359"/>
      <c r="T182" s="383">
        <v>4.0251467505936923E-2</v>
      </c>
      <c r="U182" s="358"/>
      <c r="V182" s="358"/>
      <c r="W182" s="358"/>
      <c r="X182" s="359"/>
    </row>
    <row r="183" spans="1:28" ht="17.100000000000001" customHeight="1">
      <c r="A183" s="360" t="s">
        <v>114</v>
      </c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9"/>
      <c r="N183" s="371">
        <v>1533023446.23</v>
      </c>
      <c r="O183" s="358"/>
      <c r="P183" s="358"/>
      <c r="Q183" s="358"/>
      <c r="R183" s="359"/>
      <c r="T183" s="383">
        <v>5.5818843551762344E-2</v>
      </c>
      <c r="U183" s="358"/>
      <c r="V183" s="358"/>
      <c r="W183" s="358"/>
      <c r="X183" s="359"/>
    </row>
    <row r="184" spans="1:28" ht="17.100000000000001" customHeight="1">
      <c r="A184" s="370" t="s">
        <v>40</v>
      </c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9"/>
      <c r="N184" s="385">
        <v>27464263834.279999</v>
      </c>
      <c r="O184" s="358"/>
      <c r="P184" s="358"/>
      <c r="Q184" s="358"/>
      <c r="R184" s="359"/>
      <c r="T184" s="360" t="s">
        <v>25</v>
      </c>
      <c r="U184" s="358"/>
      <c r="V184" s="358"/>
      <c r="W184" s="358"/>
      <c r="X184" s="359"/>
    </row>
    <row r="185" spans="1:28" ht="8.4499999999999993" customHeight="1"/>
    <row r="186" spans="1:28" ht="17.100000000000001" customHeight="1">
      <c r="A186" s="368" t="s">
        <v>115</v>
      </c>
      <c r="B186" s="364"/>
      <c r="C186" s="364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</row>
    <row r="187" spans="1:28" ht="4.1500000000000004" customHeight="1"/>
    <row r="188" spans="1:28" ht="17.100000000000001" customHeight="1">
      <c r="A188" s="357" t="s">
        <v>116</v>
      </c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9"/>
    </row>
    <row r="189" spans="1:28" ht="17.100000000000001" customHeight="1">
      <c r="A189" s="357" t="s">
        <v>117</v>
      </c>
      <c r="B189" s="358"/>
      <c r="C189" s="358"/>
      <c r="D189" s="358"/>
      <c r="E189" s="358"/>
      <c r="F189" s="358"/>
      <c r="G189" s="358"/>
      <c r="H189" s="358"/>
      <c r="I189" s="359"/>
      <c r="J189" s="384" t="s">
        <v>118</v>
      </c>
      <c r="K189" s="358"/>
      <c r="L189" s="359"/>
      <c r="M189" s="384" t="s">
        <v>119</v>
      </c>
      <c r="N189" s="358"/>
      <c r="O189" s="358"/>
      <c r="P189" s="359"/>
      <c r="Q189" s="384" t="s">
        <v>120</v>
      </c>
      <c r="R189" s="358"/>
      <c r="S189" s="358"/>
      <c r="T189" s="358"/>
      <c r="U189" s="358"/>
      <c r="V189" s="359"/>
      <c r="W189" s="384" t="s">
        <v>121</v>
      </c>
      <c r="X189" s="359"/>
    </row>
    <row r="190" spans="1:28" ht="17.100000000000001" customHeight="1">
      <c r="A190" s="360" t="s">
        <v>122</v>
      </c>
      <c r="B190" s="358"/>
      <c r="C190" s="358"/>
      <c r="D190" s="358"/>
      <c r="E190" s="358"/>
      <c r="F190" s="358"/>
      <c r="G190" s="358"/>
      <c r="H190" s="358"/>
      <c r="I190" s="359"/>
      <c r="J190" s="386">
        <v>29222818696.830002</v>
      </c>
      <c r="K190" s="358"/>
      <c r="L190" s="359"/>
      <c r="M190" s="386">
        <v>29222818696.830002</v>
      </c>
      <c r="N190" s="358"/>
      <c r="O190" s="358"/>
      <c r="P190" s="359"/>
      <c r="Q190" s="386">
        <v>29222818696.830002</v>
      </c>
      <c r="R190" s="358"/>
      <c r="S190" s="358"/>
      <c r="T190" s="358"/>
      <c r="U190" s="358"/>
      <c r="V190" s="359"/>
      <c r="W190" s="386">
        <v>29222818696.830002</v>
      </c>
      <c r="X190" s="359"/>
    </row>
    <row r="191" spans="1:28" ht="17.100000000000001" customHeight="1">
      <c r="A191" s="360" t="s">
        <v>12</v>
      </c>
      <c r="B191" s="358"/>
      <c r="C191" s="358"/>
      <c r="D191" s="358"/>
      <c r="E191" s="358"/>
      <c r="F191" s="358"/>
      <c r="G191" s="358"/>
      <c r="H191" s="358"/>
      <c r="I191" s="359"/>
      <c r="J191" s="383">
        <v>0.49900499999999998</v>
      </c>
      <c r="K191" s="358"/>
      <c r="L191" s="359"/>
      <c r="M191" s="383">
        <v>0.55208100000000004</v>
      </c>
      <c r="N191" s="358"/>
      <c r="O191" s="358"/>
      <c r="P191" s="359"/>
      <c r="Q191" s="383">
        <v>0.61457399999999995</v>
      </c>
      <c r="R191" s="358"/>
      <c r="S191" s="358"/>
      <c r="T191" s="358"/>
      <c r="U191" s="358"/>
      <c r="V191" s="359"/>
      <c r="W191" s="383">
        <v>0.69082100000000002</v>
      </c>
      <c r="X191" s="359"/>
    </row>
    <row r="192" spans="1:28" ht="17.100000000000001" customHeight="1">
      <c r="A192" s="360" t="s">
        <v>123</v>
      </c>
      <c r="B192" s="358"/>
      <c r="C192" s="358"/>
      <c r="D192" s="358"/>
      <c r="E192" s="358"/>
      <c r="F192" s="358"/>
      <c r="G192" s="358"/>
      <c r="H192" s="358"/>
      <c r="I192" s="359"/>
      <c r="J192" s="386">
        <v>29031708683.310001</v>
      </c>
      <c r="K192" s="358"/>
      <c r="L192" s="359"/>
      <c r="M192" s="386">
        <v>28790058226.376205</v>
      </c>
      <c r="N192" s="358"/>
      <c r="O192" s="358"/>
      <c r="P192" s="359"/>
      <c r="Q192" s="386">
        <v>28094887031.609814</v>
      </c>
      <c r="R192" s="358"/>
      <c r="S192" s="358"/>
      <c r="T192" s="358"/>
      <c r="U192" s="358"/>
      <c r="V192" s="359"/>
      <c r="W192" s="386">
        <v>26812692679.095737</v>
      </c>
      <c r="X192" s="359"/>
    </row>
    <row r="193" spans="1:34" ht="17.100000000000001" customHeight="1">
      <c r="A193" s="360" t="s">
        <v>124</v>
      </c>
      <c r="B193" s="358"/>
      <c r="C193" s="358"/>
      <c r="D193" s="358"/>
      <c r="E193" s="358"/>
      <c r="F193" s="358"/>
      <c r="G193" s="358"/>
      <c r="H193" s="358"/>
      <c r="I193" s="359"/>
      <c r="J193" s="386">
        <v>26319000000</v>
      </c>
      <c r="K193" s="358"/>
      <c r="L193" s="359"/>
      <c r="M193" s="386">
        <v>26319000000</v>
      </c>
      <c r="N193" s="358"/>
      <c r="O193" s="358"/>
      <c r="P193" s="359"/>
      <c r="Q193" s="386">
        <v>26319000000</v>
      </c>
      <c r="R193" s="358"/>
      <c r="S193" s="358"/>
      <c r="T193" s="358"/>
      <c r="U193" s="358"/>
      <c r="V193" s="359"/>
      <c r="W193" s="386">
        <v>26319000000</v>
      </c>
      <c r="X193" s="359"/>
    </row>
    <row r="194" spans="1:34" ht="17.100000000000001" customHeight="1">
      <c r="A194" s="360" t="s">
        <v>125</v>
      </c>
      <c r="B194" s="358"/>
      <c r="C194" s="358"/>
      <c r="D194" s="358"/>
      <c r="E194" s="358"/>
      <c r="F194" s="358"/>
      <c r="G194" s="358"/>
      <c r="H194" s="358"/>
      <c r="I194" s="359"/>
      <c r="J194" s="383">
        <v>0.10306999999999999</v>
      </c>
      <c r="K194" s="358"/>
      <c r="L194" s="359"/>
      <c r="M194" s="383">
        <v>9.3887999999999999E-2</v>
      </c>
      <c r="N194" s="358"/>
      <c r="O194" s="358"/>
      <c r="P194" s="359"/>
      <c r="Q194" s="383">
        <v>6.7474999999999993E-2</v>
      </c>
      <c r="R194" s="358"/>
      <c r="S194" s="358"/>
      <c r="T194" s="358"/>
      <c r="U194" s="358"/>
      <c r="V194" s="359"/>
      <c r="W194" s="383">
        <v>1.8758000000000101E-2</v>
      </c>
      <c r="X194" s="359"/>
    </row>
    <row r="195" spans="1:34" ht="5.0999999999999996" customHeight="1"/>
    <row r="196" spans="1:34" ht="17.100000000000001" customHeight="1">
      <c r="A196" s="368" t="s">
        <v>126</v>
      </c>
      <c r="B196" s="364"/>
      <c r="C196" s="364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</row>
    <row r="197" spans="1:34" ht="3.95" customHeight="1"/>
    <row r="198" spans="1:34" ht="17.100000000000001" customHeight="1">
      <c r="B198" s="357" t="s">
        <v>127</v>
      </c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9"/>
      <c r="AC198" s="357" t="s">
        <v>25</v>
      </c>
      <c r="AD198" s="359"/>
    </row>
    <row r="199" spans="1:34" ht="17.100000000000001" customHeight="1">
      <c r="B199" s="357" t="s">
        <v>128</v>
      </c>
      <c r="C199" s="358"/>
      <c r="D199" s="358"/>
      <c r="E199" s="358"/>
      <c r="F199" s="358"/>
      <c r="G199" s="359"/>
      <c r="H199" s="384" t="s">
        <v>129</v>
      </c>
      <c r="I199" s="359"/>
      <c r="J199" s="384" t="s">
        <v>130</v>
      </c>
      <c r="K199" s="358"/>
      <c r="L199" s="358"/>
      <c r="M199" s="358"/>
      <c r="N199" s="358"/>
      <c r="O199" s="359"/>
      <c r="P199" s="384" t="s">
        <v>131</v>
      </c>
      <c r="Q199" s="358"/>
      <c r="R199" s="358"/>
      <c r="S199" s="358"/>
      <c r="T199" s="358"/>
      <c r="U199" s="359"/>
      <c r="V199" s="384" t="s">
        <v>132</v>
      </c>
      <c r="W199" s="358"/>
      <c r="X199" s="358"/>
      <c r="Y199" s="358"/>
      <c r="Z199" s="359"/>
      <c r="AA199" s="384" t="s">
        <v>133</v>
      </c>
      <c r="AB199" s="359"/>
      <c r="AC199" s="384" t="s">
        <v>134</v>
      </c>
      <c r="AD199" s="359"/>
    </row>
    <row r="200" spans="1:34" ht="17.100000000000001" customHeight="1">
      <c r="B200" s="360" t="s">
        <v>135</v>
      </c>
      <c r="C200" s="358"/>
      <c r="D200" s="358"/>
      <c r="E200" s="358"/>
      <c r="F200" s="358"/>
      <c r="G200" s="359"/>
      <c r="H200" s="360" t="s">
        <v>136</v>
      </c>
      <c r="I200" s="359"/>
      <c r="J200" s="360" t="s">
        <v>137</v>
      </c>
      <c r="K200" s="358"/>
      <c r="L200" s="358"/>
      <c r="M200" s="358"/>
      <c r="N200" s="358"/>
      <c r="O200" s="359"/>
      <c r="P200" s="360" t="s">
        <v>3</v>
      </c>
      <c r="Q200" s="358"/>
      <c r="R200" s="358"/>
      <c r="S200" s="358"/>
      <c r="T200" s="358"/>
      <c r="U200" s="359"/>
      <c r="V200" s="387">
        <v>106251.53</v>
      </c>
      <c r="W200" s="358"/>
      <c r="X200" s="358"/>
      <c r="Y200" s="358"/>
      <c r="Z200" s="359"/>
      <c r="AA200" s="360" t="s">
        <v>141</v>
      </c>
      <c r="AB200" s="359"/>
      <c r="AC200" s="360" t="s">
        <v>142</v>
      </c>
      <c r="AD200" s="359"/>
      <c r="AG200" s="82"/>
    </row>
    <row r="201" spans="1:34" ht="17.100000000000001" customHeight="1">
      <c r="B201" s="360" t="s">
        <v>250</v>
      </c>
      <c r="C201" s="358"/>
      <c r="D201" s="358"/>
      <c r="E201" s="358"/>
      <c r="F201" s="358"/>
      <c r="G201" s="359"/>
      <c r="H201" s="360" t="s">
        <v>136</v>
      </c>
      <c r="I201" s="359"/>
      <c r="J201" s="360" t="s">
        <v>137</v>
      </c>
      <c r="K201" s="358"/>
      <c r="L201" s="358"/>
      <c r="M201" s="358"/>
      <c r="N201" s="358"/>
      <c r="O201" s="359"/>
      <c r="P201" s="360" t="s">
        <v>3</v>
      </c>
      <c r="Q201" s="358"/>
      <c r="R201" s="358"/>
      <c r="S201" s="358"/>
      <c r="T201" s="358"/>
      <c r="U201" s="359"/>
      <c r="V201" s="387">
        <v>1492288580.71</v>
      </c>
      <c r="W201" s="358"/>
      <c r="X201" s="358"/>
      <c r="Y201" s="358"/>
      <c r="Z201" s="359"/>
      <c r="AA201" s="360" t="s">
        <v>144</v>
      </c>
      <c r="AB201" s="359"/>
      <c r="AC201" s="360" t="s">
        <v>139</v>
      </c>
      <c r="AD201" s="359"/>
    </row>
    <row r="202" spans="1:34" ht="17.100000000000001" customHeight="1">
      <c r="B202" s="360" t="s">
        <v>140</v>
      </c>
      <c r="C202" s="358"/>
      <c r="D202" s="358"/>
      <c r="E202" s="358"/>
      <c r="F202" s="358"/>
      <c r="G202" s="359"/>
      <c r="H202" s="360" t="s">
        <v>136</v>
      </c>
      <c r="I202" s="359"/>
      <c r="J202" s="360" t="s">
        <v>137</v>
      </c>
      <c r="K202" s="358"/>
      <c r="L202" s="358"/>
      <c r="M202" s="358"/>
      <c r="N202" s="358"/>
      <c r="O202" s="359"/>
      <c r="P202" s="360" t="s">
        <v>3</v>
      </c>
      <c r="Q202" s="358"/>
      <c r="R202" s="358"/>
      <c r="S202" s="358"/>
      <c r="T202" s="358"/>
      <c r="U202" s="359"/>
      <c r="V202" s="387">
        <v>50016.79</v>
      </c>
      <c r="W202" s="358"/>
      <c r="X202" s="358"/>
      <c r="Y202" s="358"/>
      <c r="Z202" s="359"/>
      <c r="AA202" s="360" t="s">
        <v>138</v>
      </c>
      <c r="AB202" s="359"/>
      <c r="AC202" s="360" t="s">
        <v>139</v>
      </c>
      <c r="AD202" s="359"/>
    </row>
    <row r="203" spans="1:34" ht="17.100000000000001" customHeight="1">
      <c r="B203" s="360" t="s">
        <v>249</v>
      </c>
      <c r="C203" s="358"/>
      <c r="D203" s="358"/>
      <c r="E203" s="358"/>
      <c r="F203" s="358"/>
      <c r="G203" s="359"/>
      <c r="H203" s="360" t="s">
        <v>242</v>
      </c>
      <c r="I203" s="359"/>
      <c r="J203" s="360" t="s">
        <v>147</v>
      </c>
      <c r="K203" s="358"/>
      <c r="L203" s="358"/>
      <c r="M203" s="358"/>
      <c r="N203" s="358"/>
      <c r="O203" s="359"/>
      <c r="P203" s="360" t="s">
        <v>3</v>
      </c>
      <c r="Q203" s="358"/>
      <c r="R203" s="358"/>
      <c r="S203" s="358"/>
      <c r="T203" s="358"/>
      <c r="U203" s="359"/>
      <c r="V203" s="387">
        <v>50000000</v>
      </c>
      <c r="W203" s="358"/>
      <c r="X203" s="358"/>
      <c r="Y203" s="358"/>
      <c r="Z203" s="359"/>
      <c r="AA203" s="360" t="s">
        <v>148</v>
      </c>
      <c r="AB203" s="359"/>
      <c r="AC203" s="360" t="s">
        <v>139</v>
      </c>
      <c r="AD203" s="359"/>
    </row>
    <row r="204" spans="1:34" ht="17.100000000000001" customHeight="1">
      <c r="B204" s="360" t="s">
        <v>237</v>
      </c>
      <c r="C204" s="358"/>
      <c r="D204" s="358"/>
      <c r="E204" s="358"/>
      <c r="F204" s="358"/>
      <c r="G204" s="359"/>
      <c r="H204" s="360" t="s">
        <v>191</v>
      </c>
      <c r="I204" s="359"/>
      <c r="J204" s="360" t="s">
        <v>155</v>
      </c>
      <c r="K204" s="358"/>
      <c r="L204" s="358"/>
      <c r="M204" s="358"/>
      <c r="N204" s="358"/>
      <c r="O204" s="359"/>
      <c r="P204" s="360" t="s">
        <v>3</v>
      </c>
      <c r="Q204" s="358"/>
      <c r="R204" s="358"/>
      <c r="S204" s="358"/>
      <c r="T204" s="358"/>
      <c r="U204" s="359"/>
      <c r="V204" s="387">
        <v>25000000</v>
      </c>
      <c r="W204" s="358"/>
      <c r="X204" s="358"/>
      <c r="Y204" s="358"/>
      <c r="Z204" s="359"/>
      <c r="AA204" s="360" t="s">
        <v>148</v>
      </c>
      <c r="AB204" s="359"/>
      <c r="AC204" s="360" t="s">
        <v>139</v>
      </c>
      <c r="AD204" s="359"/>
    </row>
    <row r="205" spans="1:34" ht="5.0999999999999996" customHeight="1"/>
    <row r="206" spans="1:34" ht="17.100000000000001" customHeight="1">
      <c r="A206" s="368" t="s">
        <v>158</v>
      </c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</row>
    <row r="207" spans="1:34" ht="3.2" customHeight="1"/>
    <row r="208" spans="1:34" ht="17.100000000000001" customHeight="1">
      <c r="A208" s="357" t="s">
        <v>159</v>
      </c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9"/>
    </row>
    <row r="209" spans="1:34">
      <c r="A209" s="357" t="s">
        <v>129</v>
      </c>
      <c r="B209" s="358"/>
      <c r="C209" s="359"/>
      <c r="D209" s="384" t="s">
        <v>160</v>
      </c>
      <c r="E209" s="358"/>
      <c r="F209" s="359"/>
      <c r="G209" s="384" t="s">
        <v>161</v>
      </c>
      <c r="H209" s="358"/>
      <c r="I209" s="358"/>
      <c r="J209" s="358"/>
      <c r="K209" s="359"/>
      <c r="L209" s="384" t="s">
        <v>162</v>
      </c>
      <c r="M209" s="358"/>
      <c r="N209" s="358"/>
      <c r="O209" s="358"/>
      <c r="P209" s="358"/>
      <c r="Q209" s="358"/>
      <c r="R209" s="359"/>
      <c r="T209" s="384" t="s">
        <v>163</v>
      </c>
      <c r="U209" s="358"/>
      <c r="V209" s="358"/>
      <c r="W209" s="359"/>
      <c r="X209" s="384" t="s">
        <v>164</v>
      </c>
      <c r="Y209" s="358"/>
      <c r="Z209" s="358"/>
      <c r="AA209" s="359"/>
      <c r="AB209" s="384" t="s">
        <v>165</v>
      </c>
      <c r="AC209" s="359"/>
      <c r="AD209" s="384" t="s">
        <v>166</v>
      </c>
      <c r="AE209" s="358"/>
      <c r="AF209" s="359"/>
      <c r="AG209" s="71" t="s">
        <v>167</v>
      </c>
      <c r="AH209" s="71" t="s">
        <v>168</v>
      </c>
    </row>
    <row r="210" spans="1:34">
      <c r="A210" s="360" t="s">
        <v>174</v>
      </c>
      <c r="B210" s="358"/>
      <c r="C210" s="359"/>
      <c r="D210" s="360" t="s">
        <v>3</v>
      </c>
      <c r="E210" s="358"/>
      <c r="F210" s="359"/>
      <c r="G210" s="387">
        <v>2319000000</v>
      </c>
      <c r="H210" s="358"/>
      <c r="I210" s="358"/>
      <c r="J210" s="358"/>
      <c r="K210" s="359"/>
      <c r="L210" s="387">
        <v>2319000000</v>
      </c>
      <c r="M210" s="358"/>
      <c r="N210" s="358"/>
      <c r="O210" s="358"/>
      <c r="P210" s="358"/>
      <c r="Q210" s="358"/>
      <c r="R210" s="359"/>
      <c r="T210" s="388">
        <v>42282</v>
      </c>
      <c r="U210" s="358"/>
      <c r="V210" s="358"/>
      <c r="W210" s="359"/>
      <c r="X210" s="388">
        <v>43377</v>
      </c>
      <c r="Y210" s="358"/>
      <c r="Z210" s="358"/>
      <c r="AA210" s="359"/>
      <c r="AB210" s="360" t="s">
        <v>170</v>
      </c>
      <c r="AC210" s="359"/>
      <c r="AD210" s="360" t="s">
        <v>171</v>
      </c>
      <c r="AE210" s="358"/>
      <c r="AF210" s="359"/>
      <c r="AG210" s="68" t="s">
        <v>172</v>
      </c>
      <c r="AH210" s="69">
        <v>43742</v>
      </c>
    </row>
    <row r="211" spans="1:34">
      <c r="A211" s="360" t="s">
        <v>175</v>
      </c>
      <c r="B211" s="358"/>
      <c r="C211" s="359"/>
      <c r="D211" s="360" t="s">
        <v>3</v>
      </c>
      <c r="E211" s="358"/>
      <c r="F211" s="359"/>
      <c r="G211" s="387">
        <v>4000000000</v>
      </c>
      <c r="H211" s="358"/>
      <c r="I211" s="358"/>
      <c r="J211" s="358"/>
      <c r="K211" s="359"/>
      <c r="L211" s="387">
        <v>4000000000</v>
      </c>
      <c r="M211" s="358"/>
      <c r="N211" s="358"/>
      <c r="O211" s="358"/>
      <c r="P211" s="358"/>
      <c r="Q211" s="358"/>
      <c r="R211" s="359"/>
      <c r="T211" s="388">
        <v>42282</v>
      </c>
      <c r="U211" s="358"/>
      <c r="V211" s="358"/>
      <c r="W211" s="359"/>
      <c r="X211" s="388">
        <v>43767</v>
      </c>
      <c r="Y211" s="358"/>
      <c r="Z211" s="358"/>
      <c r="AA211" s="359"/>
      <c r="AB211" s="360" t="s">
        <v>170</v>
      </c>
      <c r="AC211" s="359"/>
      <c r="AD211" s="360" t="s">
        <v>171</v>
      </c>
      <c r="AE211" s="358"/>
      <c r="AF211" s="359"/>
      <c r="AG211" s="68" t="s">
        <v>172</v>
      </c>
      <c r="AH211" s="69">
        <v>44133</v>
      </c>
    </row>
    <row r="212" spans="1:34">
      <c r="A212" s="360" t="s">
        <v>176</v>
      </c>
      <c r="B212" s="358"/>
      <c r="C212" s="359"/>
      <c r="D212" s="360" t="s">
        <v>3</v>
      </c>
      <c r="E212" s="358"/>
      <c r="F212" s="359"/>
      <c r="G212" s="387">
        <v>5000000000</v>
      </c>
      <c r="H212" s="358"/>
      <c r="I212" s="358"/>
      <c r="J212" s="358"/>
      <c r="K212" s="359"/>
      <c r="L212" s="387">
        <v>5000000000</v>
      </c>
      <c r="M212" s="358"/>
      <c r="N212" s="358"/>
      <c r="O212" s="358"/>
      <c r="P212" s="358"/>
      <c r="Q212" s="358"/>
      <c r="R212" s="359"/>
      <c r="T212" s="388">
        <v>42282</v>
      </c>
      <c r="U212" s="358"/>
      <c r="V212" s="358"/>
      <c r="W212" s="359"/>
      <c r="X212" s="388">
        <v>44057</v>
      </c>
      <c r="Y212" s="358"/>
      <c r="Z212" s="358"/>
      <c r="AA212" s="359"/>
      <c r="AB212" s="360" t="s">
        <v>170</v>
      </c>
      <c r="AC212" s="359"/>
      <c r="AD212" s="360" t="s">
        <v>171</v>
      </c>
      <c r="AE212" s="358"/>
      <c r="AF212" s="359"/>
      <c r="AG212" s="68" t="s">
        <v>172</v>
      </c>
      <c r="AH212" s="69">
        <v>44424</v>
      </c>
    </row>
    <row r="213" spans="1:34">
      <c r="A213" s="360" t="s">
        <v>177</v>
      </c>
      <c r="B213" s="358"/>
      <c r="C213" s="359"/>
      <c r="D213" s="360" t="s">
        <v>3</v>
      </c>
      <c r="E213" s="358"/>
      <c r="F213" s="359"/>
      <c r="G213" s="387">
        <v>5000000000</v>
      </c>
      <c r="H213" s="358"/>
      <c r="I213" s="358"/>
      <c r="J213" s="358"/>
      <c r="K213" s="359"/>
      <c r="L213" s="387">
        <v>5000000000</v>
      </c>
      <c r="M213" s="358"/>
      <c r="N213" s="358"/>
      <c r="O213" s="358"/>
      <c r="P213" s="358"/>
      <c r="Q213" s="358"/>
      <c r="R213" s="359"/>
      <c r="T213" s="388">
        <v>42282</v>
      </c>
      <c r="U213" s="358"/>
      <c r="V213" s="358"/>
      <c r="W213" s="359"/>
      <c r="X213" s="388">
        <v>44483</v>
      </c>
      <c r="Y213" s="358"/>
      <c r="Z213" s="358"/>
      <c r="AA213" s="359"/>
      <c r="AB213" s="360" t="s">
        <v>170</v>
      </c>
      <c r="AC213" s="359"/>
      <c r="AD213" s="360" t="s">
        <v>171</v>
      </c>
      <c r="AE213" s="358"/>
      <c r="AF213" s="359"/>
      <c r="AG213" s="68" t="s">
        <v>172</v>
      </c>
      <c r="AH213" s="69">
        <v>44848</v>
      </c>
    </row>
    <row r="214" spans="1:34">
      <c r="A214" s="360" t="s">
        <v>239</v>
      </c>
      <c r="B214" s="358"/>
      <c r="C214" s="359"/>
      <c r="D214" s="360" t="s">
        <v>3</v>
      </c>
      <c r="E214" s="358"/>
      <c r="F214" s="359"/>
      <c r="G214" s="387">
        <v>5000000000</v>
      </c>
      <c r="H214" s="358"/>
      <c r="I214" s="358"/>
      <c r="J214" s="358"/>
      <c r="K214" s="359"/>
      <c r="L214" s="387">
        <v>5000000000</v>
      </c>
      <c r="M214" s="358"/>
      <c r="N214" s="358"/>
      <c r="O214" s="358"/>
      <c r="P214" s="358"/>
      <c r="Q214" s="358"/>
      <c r="R214" s="359"/>
      <c r="T214" s="388">
        <v>42793</v>
      </c>
      <c r="U214" s="358"/>
      <c r="V214" s="358"/>
      <c r="W214" s="359"/>
      <c r="X214" s="388">
        <v>44678</v>
      </c>
      <c r="Y214" s="358"/>
      <c r="Z214" s="358"/>
      <c r="AA214" s="359"/>
      <c r="AB214" s="360" t="s">
        <v>170</v>
      </c>
      <c r="AC214" s="359"/>
      <c r="AD214" s="360" t="s">
        <v>171</v>
      </c>
      <c r="AE214" s="358"/>
      <c r="AF214" s="359"/>
      <c r="AG214" s="68" t="s">
        <v>172</v>
      </c>
      <c r="AH214" s="69">
        <v>45043</v>
      </c>
    </row>
    <row r="215" spans="1:34">
      <c r="A215" s="360" t="s">
        <v>241</v>
      </c>
      <c r="B215" s="358"/>
      <c r="C215" s="359"/>
      <c r="D215" s="360" t="s">
        <v>3</v>
      </c>
      <c r="E215" s="358"/>
      <c r="F215" s="359"/>
      <c r="G215" s="387">
        <v>5000000000</v>
      </c>
      <c r="H215" s="358"/>
      <c r="I215" s="358"/>
      <c r="J215" s="358"/>
      <c r="K215" s="359"/>
      <c r="L215" s="387">
        <v>5000000000</v>
      </c>
      <c r="M215" s="358"/>
      <c r="N215" s="358"/>
      <c r="O215" s="358"/>
      <c r="P215" s="358"/>
      <c r="Q215" s="358"/>
      <c r="R215" s="359"/>
      <c r="T215" s="388">
        <v>42835</v>
      </c>
      <c r="U215" s="358"/>
      <c r="V215" s="358"/>
      <c r="W215" s="359"/>
      <c r="X215" s="388">
        <v>44967</v>
      </c>
      <c r="Y215" s="358"/>
      <c r="Z215" s="358"/>
      <c r="AA215" s="359"/>
      <c r="AB215" s="360" t="s">
        <v>170</v>
      </c>
      <c r="AC215" s="359"/>
      <c r="AD215" s="360" t="s">
        <v>171</v>
      </c>
      <c r="AE215" s="358"/>
      <c r="AF215" s="359"/>
      <c r="AG215" s="68" t="s">
        <v>172</v>
      </c>
      <c r="AH215" s="69">
        <v>45332</v>
      </c>
    </row>
    <row r="216" spans="1:34" ht="408.95" customHeight="1"/>
    <row r="217" spans="1:34" ht="98.1" customHeight="1"/>
  </sheetData>
  <mergeCells count="554"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8:M178"/>
    <mergeCell ref="N178:R178"/>
    <mergeCell ref="T178:X178"/>
    <mergeCell ref="A179:M179"/>
    <mergeCell ref="N179:R179"/>
    <mergeCell ref="T179:X179"/>
    <mergeCell ref="A176:M176"/>
    <mergeCell ref="N176:R176"/>
    <mergeCell ref="T176:X176"/>
    <mergeCell ref="A177:M177"/>
    <mergeCell ref="N177:R177"/>
    <mergeCell ref="T177:X177"/>
    <mergeCell ref="A182:M182"/>
    <mergeCell ref="N182:R182"/>
    <mergeCell ref="T182:X182"/>
    <mergeCell ref="A183:M183"/>
    <mergeCell ref="N183:R183"/>
    <mergeCell ref="T183:X183"/>
    <mergeCell ref="A180:M180"/>
    <mergeCell ref="N180:R180"/>
    <mergeCell ref="T180:X180"/>
    <mergeCell ref="A181:M181"/>
    <mergeCell ref="N181:R181"/>
    <mergeCell ref="T181:X181"/>
    <mergeCell ref="A184:M184"/>
    <mergeCell ref="N184:R184"/>
    <mergeCell ref="T184:X184"/>
    <mergeCell ref="A186:X186"/>
    <mergeCell ref="A188:X188"/>
    <mergeCell ref="A189:I189"/>
    <mergeCell ref="J189:L189"/>
    <mergeCell ref="M189:P189"/>
    <mergeCell ref="Q189:V189"/>
    <mergeCell ref="W189:X189"/>
    <mergeCell ref="A190:I190"/>
    <mergeCell ref="J190:L190"/>
    <mergeCell ref="M190:P190"/>
    <mergeCell ref="Q190:V190"/>
    <mergeCell ref="W190:X190"/>
    <mergeCell ref="A191:I191"/>
    <mergeCell ref="J191:L191"/>
    <mergeCell ref="M191:P191"/>
    <mergeCell ref="Q191:V191"/>
    <mergeCell ref="W191:X191"/>
    <mergeCell ref="A194:I194"/>
    <mergeCell ref="J194:L194"/>
    <mergeCell ref="M194:P194"/>
    <mergeCell ref="Q194:V194"/>
    <mergeCell ref="W194:X194"/>
    <mergeCell ref="A196:X196"/>
    <mergeCell ref="A192:I192"/>
    <mergeCell ref="J192:L192"/>
    <mergeCell ref="M192:P192"/>
    <mergeCell ref="Q192:V192"/>
    <mergeCell ref="W192:X192"/>
    <mergeCell ref="A193:I193"/>
    <mergeCell ref="J193:L193"/>
    <mergeCell ref="M193:P193"/>
    <mergeCell ref="Q193:V193"/>
    <mergeCell ref="W193:X193"/>
    <mergeCell ref="B198:AB198"/>
    <mergeCell ref="AC198:AD198"/>
    <mergeCell ref="B199:G199"/>
    <mergeCell ref="H199:I199"/>
    <mergeCell ref="J199:O199"/>
    <mergeCell ref="P199:U199"/>
    <mergeCell ref="V199:Z199"/>
    <mergeCell ref="AA199:AB199"/>
    <mergeCell ref="AC199:AD199"/>
    <mergeCell ref="AC200:AD200"/>
    <mergeCell ref="B201:G201"/>
    <mergeCell ref="H201:I201"/>
    <mergeCell ref="J201:O201"/>
    <mergeCell ref="P201:U201"/>
    <mergeCell ref="V201:Z201"/>
    <mergeCell ref="AA201:AB201"/>
    <mergeCell ref="AC201:AD201"/>
    <mergeCell ref="B200:G200"/>
    <mergeCell ref="H200:I200"/>
    <mergeCell ref="J200:O200"/>
    <mergeCell ref="P200:U200"/>
    <mergeCell ref="V200:Z200"/>
    <mergeCell ref="AA200:AB200"/>
    <mergeCell ref="AC202:AD202"/>
    <mergeCell ref="B203:G203"/>
    <mergeCell ref="H203:I203"/>
    <mergeCell ref="J203:O203"/>
    <mergeCell ref="P203:U203"/>
    <mergeCell ref="V203:Z203"/>
    <mergeCell ref="AA203:AB203"/>
    <mergeCell ref="AC203:AD203"/>
    <mergeCell ref="B202:G202"/>
    <mergeCell ref="H202:I202"/>
    <mergeCell ref="J202:O202"/>
    <mergeCell ref="P202:U202"/>
    <mergeCell ref="V202:Z202"/>
    <mergeCell ref="AA202:AB202"/>
    <mergeCell ref="AC204:AD204"/>
    <mergeCell ref="A206:X206"/>
    <mergeCell ref="A208:AH208"/>
    <mergeCell ref="A209:C209"/>
    <mergeCell ref="D209:F209"/>
    <mergeCell ref="G209:K209"/>
    <mergeCell ref="L209:R209"/>
    <mergeCell ref="T209:W209"/>
    <mergeCell ref="X209:AA209"/>
    <mergeCell ref="AB209:AC209"/>
    <mergeCell ref="B204:G204"/>
    <mergeCell ref="H204:I204"/>
    <mergeCell ref="J204:O204"/>
    <mergeCell ref="P204:U204"/>
    <mergeCell ref="V204:Z204"/>
    <mergeCell ref="AA204:AB204"/>
    <mergeCell ref="AD209:AF209"/>
    <mergeCell ref="A210:C210"/>
    <mergeCell ref="D210:F210"/>
    <mergeCell ref="G210:K210"/>
    <mergeCell ref="L210:R210"/>
    <mergeCell ref="T210:W210"/>
    <mergeCell ref="X210:AA210"/>
    <mergeCell ref="AB210:AC210"/>
    <mergeCell ref="AD210:AF210"/>
    <mergeCell ref="AB211:AC211"/>
    <mergeCell ref="AD211:AF211"/>
    <mergeCell ref="A212:C212"/>
    <mergeCell ref="D212:F212"/>
    <mergeCell ref="G212:K212"/>
    <mergeCell ref="L212:R212"/>
    <mergeCell ref="T212:W212"/>
    <mergeCell ref="X212:AA212"/>
    <mergeCell ref="AB212:AC212"/>
    <mergeCell ref="AD212:AF212"/>
    <mergeCell ref="A211:C211"/>
    <mergeCell ref="D211:F211"/>
    <mergeCell ref="G211:K211"/>
    <mergeCell ref="L211:R211"/>
    <mergeCell ref="T211:W211"/>
    <mergeCell ref="X211:AA211"/>
    <mergeCell ref="AB215:AC215"/>
    <mergeCell ref="AD215:AF215"/>
    <mergeCell ref="A215:C215"/>
    <mergeCell ref="D215:F215"/>
    <mergeCell ref="G215:K215"/>
    <mergeCell ref="L215:R215"/>
    <mergeCell ref="T215:W215"/>
    <mergeCell ref="X215:AA215"/>
    <mergeCell ref="AB213:AC213"/>
    <mergeCell ref="AD213:AF213"/>
    <mergeCell ref="A214:C214"/>
    <mergeCell ref="D214:F214"/>
    <mergeCell ref="G214:K214"/>
    <mergeCell ref="L214:R214"/>
    <mergeCell ref="T214:W214"/>
    <mergeCell ref="X214:AA214"/>
    <mergeCell ref="AB214:AC214"/>
    <mergeCell ref="AD214:AF214"/>
    <mergeCell ref="A213:C213"/>
    <mergeCell ref="D213:F213"/>
    <mergeCell ref="G213:K213"/>
    <mergeCell ref="L213:R213"/>
    <mergeCell ref="T213:W213"/>
    <mergeCell ref="X213:AA21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H217"/>
  <sheetViews>
    <sheetView showGridLines="0" workbookViewId="0">
      <pane ySplit="4" topLeftCell="A5" activePane="bottomLeft" state="frozen"/>
      <selection pane="bottomLeft" activeCell="AB22" sqref="AB22"/>
    </sheetView>
  </sheetViews>
  <sheetFormatPr defaultColWidth="9.140625" defaultRowHeight="15"/>
  <cols>
    <col min="1" max="1" width="0.140625" style="65" customWidth="1"/>
    <col min="2" max="2" width="16.42578125" style="65" customWidth="1"/>
    <col min="3" max="3" width="3.85546875" style="65" customWidth="1"/>
    <col min="4" max="4" width="9.7109375" style="65" customWidth="1"/>
    <col min="5" max="5" width="1" style="65" customWidth="1"/>
    <col min="6" max="6" width="7.85546875" style="65" customWidth="1"/>
    <col min="7" max="7" width="2" style="65" customWidth="1"/>
    <col min="8" max="8" width="6.85546875" style="65" customWidth="1"/>
    <col min="9" max="9" width="11.5703125" style="65" customWidth="1"/>
    <col min="10" max="10" width="1.85546875" style="65" customWidth="1"/>
    <col min="11" max="11" width="6.42578125" style="65" customWidth="1"/>
    <col min="12" max="12" width="5.140625" style="65" customWidth="1"/>
    <col min="13" max="13" width="1.7109375" style="65" customWidth="1"/>
    <col min="14" max="14" width="2.42578125" style="65" customWidth="1"/>
    <col min="15" max="15" width="2.5703125" style="65" customWidth="1"/>
    <col min="16" max="16" width="7" style="65" customWidth="1"/>
    <col min="17" max="17" width="0.85546875" style="65" customWidth="1"/>
    <col min="18" max="18" width="8" style="65" customWidth="1"/>
    <col min="19" max="19" width="0" style="65" hidden="1" customWidth="1"/>
    <col min="20" max="20" width="0.140625" style="65" customWidth="1"/>
    <col min="21" max="21" width="1.85546875" style="65" customWidth="1"/>
    <col min="22" max="22" width="2.7109375" style="65" customWidth="1"/>
    <col min="23" max="23" width="8.7109375" style="65" customWidth="1"/>
    <col min="24" max="24" width="5" style="65" customWidth="1"/>
    <col min="25" max="25" width="0.140625" style="65" customWidth="1"/>
    <col min="26" max="26" width="3.85546875" style="65" customWidth="1"/>
    <col min="27" max="27" width="4.5703125" style="65" customWidth="1"/>
    <col min="28" max="28" width="13.85546875" style="65" customWidth="1"/>
    <col min="29" max="29" width="4.140625" style="65" customWidth="1"/>
    <col min="30" max="30" width="12.140625" style="65" customWidth="1"/>
    <col min="31" max="31" width="0" style="65" hidden="1" customWidth="1"/>
    <col min="32" max="32" width="4.140625" style="65" customWidth="1"/>
    <col min="33" max="33" width="26.5703125" style="65" customWidth="1"/>
    <col min="34" max="34" width="23.85546875" style="65" customWidth="1"/>
    <col min="35" max="35" width="0" style="65" hidden="1" customWidth="1"/>
    <col min="36" max="36" width="28" style="65" customWidth="1"/>
    <col min="37" max="16384" width="9.140625" style="65"/>
  </cols>
  <sheetData>
    <row r="1" spans="1:34" ht="31.35" customHeight="1">
      <c r="A1" s="363" t="s">
        <v>248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34" ht="5.0999999999999996" customHeight="1"/>
    <row r="3" spans="1:34" ht="17.100000000000001" customHeight="1">
      <c r="A3" s="365" t="s">
        <v>1</v>
      </c>
      <c r="B3" s="364"/>
      <c r="C3" s="366">
        <v>43100</v>
      </c>
      <c r="D3" s="364"/>
      <c r="F3" s="365" t="s">
        <v>2</v>
      </c>
      <c r="G3" s="364"/>
      <c r="H3" s="364"/>
      <c r="I3" s="367" t="s">
        <v>3</v>
      </c>
      <c r="J3" s="364"/>
    </row>
    <row r="4" spans="1:34" ht="3.2" customHeight="1"/>
    <row r="5" spans="1:34" ht="4.5" customHeight="1"/>
    <row r="6" spans="1:34" ht="17.100000000000001" customHeight="1">
      <c r="A6" s="368" t="s">
        <v>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</row>
    <row r="7" spans="1:34" ht="5.0999999999999996" customHeight="1"/>
    <row r="8" spans="1:34" ht="17.100000000000001" customHeight="1">
      <c r="A8" s="357" t="s">
        <v>5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9"/>
    </row>
    <row r="9" spans="1:34" ht="17.100000000000001" customHeight="1">
      <c r="A9" s="360" t="s">
        <v>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T9" s="361">
        <v>28411227609.400002</v>
      </c>
      <c r="U9" s="358"/>
      <c r="V9" s="358"/>
      <c r="W9" s="358"/>
      <c r="X9" s="362"/>
    </row>
    <row r="10" spans="1:34" ht="17.100000000000001" customHeight="1">
      <c r="A10" s="360" t="s">
        <v>178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T10" s="361">
        <v>28327744428.77</v>
      </c>
      <c r="U10" s="358"/>
      <c r="V10" s="358"/>
      <c r="W10" s="358"/>
      <c r="X10" s="362"/>
      <c r="AG10" s="77"/>
      <c r="AH10" s="77"/>
    </row>
    <row r="11" spans="1:34" ht="17.100000000000001" customHeight="1">
      <c r="A11" s="360" t="s">
        <v>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9"/>
      <c r="T11" s="361">
        <v>14819</v>
      </c>
      <c r="U11" s="358"/>
      <c r="V11" s="358"/>
      <c r="W11" s="358"/>
      <c r="X11" s="362"/>
    </row>
    <row r="12" spans="1:34" ht="17.100000000000001" customHeight="1">
      <c r="A12" s="360" t="s">
        <v>8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T12" s="361">
        <v>14725</v>
      </c>
      <c r="U12" s="358"/>
      <c r="V12" s="358"/>
      <c r="W12" s="358"/>
      <c r="X12" s="362"/>
      <c r="AG12" s="76"/>
    </row>
    <row r="13" spans="1:34" ht="17.100000000000001" customHeight="1">
      <c r="A13" s="360" t="s">
        <v>9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9"/>
      <c r="T13" s="361">
        <v>1911436.726236</v>
      </c>
      <c r="U13" s="358"/>
      <c r="V13" s="358"/>
      <c r="W13" s="358"/>
      <c r="X13" s="362"/>
    </row>
    <row r="14" spans="1:34" ht="17.100000000000001" customHeight="1">
      <c r="A14" s="360" t="s">
        <v>10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T14" s="361">
        <v>25500000000</v>
      </c>
      <c r="U14" s="358"/>
      <c r="V14" s="358"/>
      <c r="W14" s="358"/>
      <c r="X14" s="362"/>
    </row>
    <row r="15" spans="1:34" ht="17.100000000000001" customHeight="1">
      <c r="A15" s="360" t="s">
        <v>11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T15" s="369">
        <v>2.9386107388631646E-3</v>
      </c>
      <c r="U15" s="358"/>
      <c r="V15" s="358"/>
      <c r="W15" s="358"/>
      <c r="X15" s="362"/>
    </row>
    <row r="16" spans="1:34" ht="17.100000000000001" customHeight="1">
      <c r="A16" s="360" t="s">
        <v>12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T16" s="369">
        <v>0.51235200000000003</v>
      </c>
      <c r="U16" s="358"/>
      <c r="V16" s="358"/>
      <c r="W16" s="358"/>
      <c r="X16" s="362"/>
    </row>
    <row r="17" spans="1:24" ht="17.100000000000001" customHeight="1">
      <c r="A17" s="360" t="s">
        <v>13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T17" s="369">
        <v>0.62120399999999998</v>
      </c>
      <c r="U17" s="358"/>
      <c r="V17" s="358"/>
      <c r="W17" s="358"/>
      <c r="X17" s="362"/>
    </row>
    <row r="18" spans="1:24" ht="17.100000000000001" customHeight="1">
      <c r="A18" s="360" t="s">
        <v>14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  <c r="T18" s="361">
        <v>45.937778000000002</v>
      </c>
      <c r="U18" s="358"/>
      <c r="V18" s="358"/>
      <c r="W18" s="358"/>
      <c r="X18" s="362"/>
    </row>
    <row r="19" spans="1:24" ht="16.899999999999999" customHeight="1" thickBot="1">
      <c r="A19" s="372" t="s">
        <v>15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4"/>
      <c r="T19" s="375">
        <v>264.24284399999999</v>
      </c>
      <c r="U19" s="373"/>
      <c r="V19" s="373"/>
      <c r="W19" s="373"/>
      <c r="X19" s="376"/>
    </row>
    <row r="20" spans="1:24" ht="0" hidden="1" customHeight="1"/>
    <row r="21" spans="1:24" ht="6.4" customHeight="1"/>
    <row r="22" spans="1:24" ht="35.1" customHeight="1">
      <c r="A22" s="377" t="s">
        <v>251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</row>
    <row r="23" spans="1:24" ht="5.0999999999999996" customHeight="1"/>
    <row r="24" spans="1:24" ht="17.100000000000001" customHeight="1">
      <c r="A24" s="357" t="s">
        <v>17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9"/>
    </row>
    <row r="25" spans="1:24" ht="17.100000000000001" customHeight="1">
      <c r="A25" s="370" t="s">
        <v>18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370" t="s">
        <v>19</v>
      </c>
      <c r="P25" s="358"/>
      <c r="Q25" s="358"/>
      <c r="R25" s="359"/>
      <c r="T25" s="370" t="s">
        <v>20</v>
      </c>
      <c r="U25" s="358"/>
      <c r="V25" s="358"/>
      <c r="W25" s="358"/>
      <c r="X25" s="359"/>
    </row>
    <row r="26" spans="1:24" ht="17.100000000000001" customHeight="1">
      <c r="A26" s="360" t="s">
        <v>21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371">
        <v>28155168767.18</v>
      </c>
      <c r="P26" s="358"/>
      <c r="Q26" s="358"/>
      <c r="R26" s="359"/>
      <c r="T26" s="371">
        <v>28155168767.18</v>
      </c>
      <c r="U26" s="358"/>
      <c r="V26" s="358"/>
      <c r="W26" s="358"/>
      <c r="X26" s="359"/>
    </row>
    <row r="27" spans="1:24" ht="17.100000000000001" customHeight="1">
      <c r="A27" s="360" t="s">
        <v>22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9"/>
      <c r="O27" s="361">
        <v>172575661.59000197</v>
      </c>
      <c r="P27" s="358"/>
      <c r="Q27" s="358"/>
      <c r="R27" s="358"/>
      <c r="S27" s="75"/>
      <c r="T27" s="361">
        <v>172575661.59000197</v>
      </c>
      <c r="U27" s="358"/>
      <c r="V27" s="358"/>
      <c r="W27" s="358"/>
      <c r="X27" s="362"/>
    </row>
    <row r="28" spans="1:24" ht="17.100000000000001" customHeight="1">
      <c r="A28" s="360" t="s">
        <v>23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9"/>
      <c r="O28" s="371">
        <v>83483180.629999995</v>
      </c>
      <c r="P28" s="358"/>
      <c r="Q28" s="358"/>
      <c r="R28" s="359"/>
      <c r="T28" s="371">
        <v>84363388.969999999</v>
      </c>
      <c r="U28" s="358"/>
      <c r="V28" s="358"/>
      <c r="W28" s="358"/>
      <c r="X28" s="359"/>
    </row>
    <row r="29" spans="1:24" ht="17.100000000000001" customHeight="1" thickBot="1">
      <c r="A29" s="372" t="s">
        <v>24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/>
      <c r="O29" s="372" t="s">
        <v>25</v>
      </c>
      <c r="P29" s="373"/>
      <c r="Q29" s="373"/>
      <c r="R29" s="374"/>
      <c r="T29" s="372" t="s">
        <v>25</v>
      </c>
      <c r="U29" s="373"/>
      <c r="V29" s="373"/>
      <c r="W29" s="373"/>
      <c r="X29" s="374"/>
    </row>
    <row r="30" spans="1:24" ht="17.100000000000001" customHeight="1">
      <c r="A30" s="379" t="s">
        <v>26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361">
        <v>28411227609.400002</v>
      </c>
      <c r="P30" s="358"/>
      <c r="Q30" s="358"/>
      <c r="R30" s="358"/>
      <c r="T30" s="361">
        <v>28412107817.740002</v>
      </c>
      <c r="U30" s="358"/>
      <c r="V30" s="358"/>
      <c r="W30" s="358"/>
      <c r="X30" s="362"/>
    </row>
    <row r="31" spans="1:24" ht="17.100000000000001" customHeight="1">
      <c r="A31" s="360" t="s">
        <v>27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371">
        <v>28238651947.810001</v>
      </c>
      <c r="P31" s="358"/>
      <c r="Q31" s="358"/>
      <c r="R31" s="359"/>
      <c r="T31" s="371">
        <v>28239532156.150002</v>
      </c>
      <c r="U31" s="358"/>
      <c r="V31" s="358"/>
      <c r="W31" s="358"/>
      <c r="X31" s="359"/>
    </row>
    <row r="32" spans="1:24" ht="17.100000000000001" customHeight="1">
      <c r="A32" s="360" t="s">
        <v>28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9"/>
      <c r="O32" s="371">
        <v>25500000000</v>
      </c>
      <c r="P32" s="358"/>
      <c r="Q32" s="358"/>
      <c r="R32" s="359"/>
      <c r="T32" s="371">
        <v>25710390000</v>
      </c>
      <c r="U32" s="358"/>
      <c r="V32" s="358"/>
      <c r="W32" s="358"/>
      <c r="X32" s="359"/>
    </row>
    <row r="33" spans="1:34" ht="17.100000000000001" customHeight="1">
      <c r="A33" s="360" t="s">
        <v>29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9"/>
      <c r="O33" s="383">
        <v>0.11416999999999999</v>
      </c>
      <c r="P33" s="358"/>
      <c r="Q33" s="358"/>
      <c r="R33" s="359"/>
      <c r="S33" s="75"/>
      <c r="T33" s="383">
        <v>0.105083</v>
      </c>
      <c r="U33" s="358"/>
      <c r="V33" s="358"/>
      <c r="W33" s="358"/>
      <c r="X33" s="359"/>
      <c r="AG33" s="74"/>
      <c r="AH33" s="74"/>
    </row>
    <row r="34" spans="1:34" ht="16.899999999999999" customHeight="1">
      <c r="A34" s="360" t="s">
        <v>30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83">
        <v>0.107398115600392</v>
      </c>
      <c r="P34" s="358"/>
      <c r="Q34" s="358"/>
      <c r="R34" s="359"/>
      <c r="T34" s="383">
        <v>9.8370431415081699E-2</v>
      </c>
      <c r="U34" s="358"/>
      <c r="V34" s="358"/>
      <c r="W34" s="358"/>
      <c r="X34" s="359"/>
      <c r="AG34" s="74"/>
      <c r="AH34" s="73"/>
    </row>
    <row r="35" spans="1:34" ht="0" hidden="1" customHeight="1"/>
    <row r="36" spans="1:34" ht="9.6" customHeight="1"/>
    <row r="37" spans="1:34" ht="17.100000000000001" customHeight="1">
      <c r="A37" s="357" t="s">
        <v>31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9"/>
    </row>
    <row r="38" spans="1:34" ht="17.100000000000001" customHeight="1">
      <c r="A38" s="357" t="s">
        <v>32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84" t="s">
        <v>225</v>
      </c>
      <c r="O38" s="358"/>
      <c r="P38" s="358"/>
      <c r="Q38" s="358"/>
      <c r="R38" s="359"/>
      <c r="T38" s="384" t="s">
        <v>33</v>
      </c>
      <c r="U38" s="358"/>
      <c r="V38" s="358"/>
      <c r="W38" s="358"/>
      <c r="X38" s="359"/>
    </row>
    <row r="39" spans="1:34" ht="17.100000000000001" customHeight="1">
      <c r="A39" s="360" t="s">
        <v>34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371">
        <v>2937571.67</v>
      </c>
      <c r="O39" s="358"/>
      <c r="P39" s="358"/>
      <c r="Q39" s="358"/>
      <c r="R39" s="359"/>
      <c r="T39" s="383">
        <v>1.0433507588930802E-4</v>
      </c>
      <c r="U39" s="358"/>
      <c r="V39" s="358"/>
      <c r="W39" s="358"/>
      <c r="X39" s="359"/>
    </row>
    <row r="40" spans="1:34" ht="17.100000000000001" customHeight="1">
      <c r="A40" s="360" t="s">
        <v>35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9"/>
      <c r="N40" s="371">
        <v>13509794.119999999</v>
      </c>
      <c r="O40" s="358"/>
      <c r="P40" s="358"/>
      <c r="Q40" s="358"/>
      <c r="R40" s="359"/>
      <c r="T40" s="383">
        <v>4.7983353364758151E-4</v>
      </c>
      <c r="U40" s="358"/>
      <c r="V40" s="358"/>
      <c r="W40" s="358"/>
      <c r="X40" s="359"/>
    </row>
    <row r="41" spans="1:34" ht="17.100000000000001" customHeight="1">
      <c r="A41" s="360" t="s">
        <v>36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9"/>
      <c r="N41" s="371">
        <v>28836487.739999998</v>
      </c>
      <c r="O41" s="358"/>
      <c r="P41" s="358"/>
      <c r="Q41" s="358"/>
      <c r="R41" s="359"/>
      <c r="T41" s="383">
        <v>1.0241987174168248E-3</v>
      </c>
      <c r="U41" s="358"/>
      <c r="V41" s="358"/>
      <c r="W41" s="358"/>
      <c r="X41" s="359"/>
    </row>
    <row r="42" spans="1:34" ht="17.100000000000001" customHeight="1">
      <c r="A42" s="360" t="s">
        <v>37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9"/>
      <c r="N42" s="371">
        <v>152610359.24000001</v>
      </c>
      <c r="O42" s="358"/>
      <c r="P42" s="358"/>
      <c r="Q42" s="358"/>
      <c r="R42" s="359"/>
      <c r="T42" s="383">
        <v>5.4203318936555372E-3</v>
      </c>
      <c r="U42" s="358"/>
      <c r="V42" s="358"/>
      <c r="W42" s="358"/>
      <c r="X42" s="359"/>
    </row>
    <row r="43" spans="1:34" ht="17.100000000000001" customHeight="1">
      <c r="A43" s="360" t="s">
        <v>38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9"/>
      <c r="N43" s="371">
        <v>1155050639.5</v>
      </c>
      <c r="O43" s="358"/>
      <c r="P43" s="358"/>
      <c r="Q43" s="358"/>
      <c r="R43" s="359"/>
      <c r="T43" s="383">
        <v>4.1024461584702798E-2</v>
      </c>
      <c r="U43" s="358"/>
      <c r="V43" s="358"/>
      <c r="W43" s="358"/>
      <c r="X43" s="359"/>
    </row>
    <row r="44" spans="1:34" ht="17.100000000000001" customHeight="1">
      <c r="A44" s="360" t="s">
        <v>39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9"/>
      <c r="N44" s="371">
        <v>26802223914.91</v>
      </c>
      <c r="O44" s="358"/>
      <c r="P44" s="358"/>
      <c r="Q44" s="358"/>
      <c r="R44" s="359"/>
      <c r="T44" s="383">
        <v>0.95194683919468792</v>
      </c>
      <c r="U44" s="358"/>
      <c r="V44" s="358"/>
      <c r="W44" s="358"/>
      <c r="X44" s="359"/>
    </row>
    <row r="45" spans="1:34" ht="17.100000000000001" customHeight="1">
      <c r="A45" s="370" t="s">
        <v>40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385">
        <v>28155168767.18</v>
      </c>
      <c r="O45" s="358"/>
      <c r="P45" s="358"/>
      <c r="Q45" s="358"/>
      <c r="R45" s="359"/>
      <c r="T45" s="360" t="s">
        <v>25</v>
      </c>
      <c r="U45" s="358"/>
      <c r="V45" s="358"/>
      <c r="W45" s="358"/>
      <c r="X45" s="359"/>
    </row>
    <row r="46" spans="1:34" ht="4.9000000000000004" customHeight="1"/>
    <row r="47" spans="1:34" ht="17.100000000000001" customHeight="1">
      <c r="A47" s="357" t="s">
        <v>41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9"/>
    </row>
    <row r="48" spans="1:34" ht="17.100000000000001" customHeight="1">
      <c r="A48" s="357" t="s">
        <v>32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9"/>
      <c r="N48" s="384" t="s">
        <v>42</v>
      </c>
      <c r="O48" s="358"/>
      <c r="P48" s="358"/>
      <c r="Q48" s="358"/>
      <c r="R48" s="359"/>
      <c r="T48" s="384" t="s">
        <v>33</v>
      </c>
      <c r="U48" s="358"/>
      <c r="V48" s="358"/>
      <c r="W48" s="358"/>
      <c r="X48" s="359"/>
    </row>
    <row r="49" spans="1:24" ht="17.100000000000001" customHeight="1">
      <c r="A49" s="360" t="s">
        <v>43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9"/>
      <c r="N49" s="371">
        <v>4000000000</v>
      </c>
      <c r="O49" s="358"/>
      <c r="P49" s="358"/>
      <c r="Q49" s="358"/>
      <c r="R49" s="359"/>
      <c r="T49" s="383">
        <v>0.15686274509803921</v>
      </c>
      <c r="U49" s="358"/>
      <c r="V49" s="358"/>
      <c r="W49" s="358"/>
      <c r="X49" s="359"/>
    </row>
    <row r="50" spans="1:24" ht="17.100000000000001" customHeight="1">
      <c r="A50" s="360" t="s">
        <v>47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9"/>
      <c r="N50" s="371">
        <v>4000000000</v>
      </c>
      <c r="O50" s="358"/>
      <c r="P50" s="358"/>
      <c r="Q50" s="358"/>
      <c r="R50" s="359"/>
      <c r="T50" s="383">
        <v>0.15686274509803921</v>
      </c>
      <c r="U50" s="358"/>
      <c r="V50" s="358"/>
      <c r="W50" s="358"/>
      <c r="X50" s="359"/>
    </row>
    <row r="51" spans="1:24" ht="17.100000000000001" customHeight="1">
      <c r="A51" s="360" t="s">
        <v>44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371">
        <v>4000000000</v>
      </c>
      <c r="O51" s="358"/>
      <c r="P51" s="358"/>
      <c r="Q51" s="358"/>
      <c r="R51" s="359"/>
      <c r="T51" s="383">
        <v>0.15686274509803921</v>
      </c>
      <c r="U51" s="358"/>
      <c r="V51" s="358"/>
      <c r="W51" s="358"/>
      <c r="X51" s="359"/>
    </row>
    <row r="52" spans="1:24" ht="17.100000000000001" customHeight="1">
      <c r="A52" s="360" t="s">
        <v>45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71">
        <v>8500000000</v>
      </c>
      <c r="O52" s="358"/>
      <c r="P52" s="358"/>
      <c r="Q52" s="358"/>
      <c r="R52" s="359"/>
      <c r="T52" s="383">
        <v>0.33333333333333331</v>
      </c>
      <c r="U52" s="358"/>
      <c r="V52" s="358"/>
      <c r="W52" s="358"/>
      <c r="X52" s="359"/>
    </row>
    <row r="53" spans="1:24" ht="17.100000000000001" customHeight="1">
      <c r="A53" s="360" t="s">
        <v>46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9"/>
      <c r="N53" s="371">
        <v>5000000000</v>
      </c>
      <c r="O53" s="358"/>
      <c r="P53" s="358"/>
      <c r="Q53" s="358"/>
      <c r="R53" s="359"/>
      <c r="T53" s="383">
        <v>0.19607843137254902</v>
      </c>
      <c r="U53" s="358"/>
      <c r="V53" s="358"/>
      <c r="W53" s="358"/>
      <c r="X53" s="359"/>
    </row>
    <row r="54" spans="1:24" ht="17.100000000000001" customHeight="1">
      <c r="A54" s="360" t="s">
        <v>223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N54" s="371">
        <v>0</v>
      </c>
      <c r="O54" s="358"/>
      <c r="P54" s="358"/>
      <c r="Q54" s="358"/>
      <c r="R54" s="359"/>
      <c r="T54" s="383">
        <v>0</v>
      </c>
      <c r="U54" s="358"/>
      <c r="V54" s="358"/>
      <c r="W54" s="358"/>
      <c r="X54" s="359"/>
    </row>
    <row r="55" spans="1:24" ht="17.100000000000001" customHeight="1">
      <c r="A55" s="370" t="s">
        <v>40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9"/>
      <c r="N55" s="385">
        <v>25500000000</v>
      </c>
      <c r="O55" s="358"/>
      <c r="P55" s="358"/>
      <c r="Q55" s="358"/>
      <c r="R55" s="359"/>
      <c r="T55" s="360" t="s">
        <v>25</v>
      </c>
      <c r="U55" s="358"/>
      <c r="V55" s="358"/>
      <c r="W55" s="358"/>
      <c r="X55" s="359"/>
    </row>
    <row r="56" spans="1:24" ht="0.95" customHeight="1"/>
    <row r="57" spans="1:24" ht="17.100000000000001" customHeight="1">
      <c r="A57" s="357" t="s">
        <v>232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384" t="s">
        <v>42</v>
      </c>
      <c r="O57" s="358"/>
      <c r="P57" s="358"/>
      <c r="Q57" s="358"/>
      <c r="R57" s="359"/>
      <c r="T57" s="384" t="s">
        <v>33</v>
      </c>
      <c r="U57" s="358"/>
      <c r="V57" s="358"/>
      <c r="W57" s="358"/>
      <c r="X57" s="359"/>
    </row>
    <row r="58" spans="1:24" ht="17.100000000000001" customHeight="1">
      <c r="A58" s="360" t="s">
        <v>43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9"/>
      <c r="N58" s="371">
        <v>0</v>
      </c>
      <c r="O58" s="358"/>
      <c r="P58" s="358"/>
      <c r="Q58" s="358"/>
      <c r="R58" s="359"/>
      <c r="T58" s="383">
        <v>0</v>
      </c>
      <c r="U58" s="358"/>
      <c r="V58" s="358"/>
      <c r="W58" s="358"/>
      <c r="X58" s="359"/>
    </row>
    <row r="59" spans="1:24" ht="17.100000000000001" customHeight="1">
      <c r="A59" s="360" t="s">
        <v>47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9"/>
      <c r="N59" s="371">
        <v>4000000000</v>
      </c>
      <c r="O59" s="358"/>
      <c r="P59" s="358"/>
      <c r="Q59" s="358"/>
      <c r="R59" s="359"/>
      <c r="T59" s="383">
        <v>0.15686274509803921</v>
      </c>
      <c r="U59" s="358"/>
      <c r="V59" s="358"/>
      <c r="W59" s="358"/>
      <c r="X59" s="359"/>
    </row>
    <row r="60" spans="1:24" ht="17.100000000000001" customHeight="1">
      <c r="A60" s="360" t="s">
        <v>44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9"/>
      <c r="N60" s="371">
        <v>4000000000</v>
      </c>
      <c r="O60" s="358"/>
      <c r="P60" s="358"/>
      <c r="Q60" s="358"/>
      <c r="R60" s="359"/>
      <c r="T60" s="383">
        <v>0.15686274509803921</v>
      </c>
      <c r="U60" s="358"/>
      <c r="V60" s="358"/>
      <c r="W60" s="358"/>
      <c r="X60" s="359"/>
    </row>
    <row r="61" spans="1:24" ht="17.100000000000001" customHeight="1">
      <c r="A61" s="360" t="s">
        <v>45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9"/>
      <c r="N61" s="371">
        <v>8000000000</v>
      </c>
      <c r="O61" s="358"/>
      <c r="P61" s="358"/>
      <c r="Q61" s="358"/>
      <c r="R61" s="359"/>
      <c r="T61" s="383">
        <v>0.31372549019607843</v>
      </c>
      <c r="U61" s="358"/>
      <c r="V61" s="358"/>
      <c r="W61" s="358"/>
      <c r="X61" s="359"/>
    </row>
    <row r="62" spans="1:24" ht="17.100000000000001" customHeight="1">
      <c r="A62" s="360" t="s">
        <v>46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71">
        <v>9500000000</v>
      </c>
      <c r="O62" s="358"/>
      <c r="P62" s="358"/>
      <c r="Q62" s="358"/>
      <c r="R62" s="359"/>
      <c r="T62" s="383">
        <v>0.37254901960784315</v>
      </c>
      <c r="U62" s="358"/>
      <c r="V62" s="358"/>
      <c r="W62" s="358"/>
      <c r="X62" s="359"/>
    </row>
    <row r="63" spans="1:24" ht="17.100000000000001" customHeight="1">
      <c r="A63" s="360" t="s">
        <v>223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371">
        <v>0</v>
      </c>
      <c r="O63" s="358"/>
      <c r="P63" s="358"/>
      <c r="Q63" s="358"/>
      <c r="R63" s="359"/>
      <c r="T63" s="383">
        <v>0</v>
      </c>
      <c r="U63" s="358"/>
      <c r="V63" s="358"/>
      <c r="W63" s="358"/>
      <c r="X63" s="359"/>
    </row>
    <row r="64" spans="1:24" ht="17.100000000000001" customHeight="1">
      <c r="A64" s="370" t="s">
        <v>40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N64" s="385">
        <v>25500000000</v>
      </c>
      <c r="O64" s="358"/>
      <c r="P64" s="358"/>
      <c r="Q64" s="358"/>
      <c r="R64" s="359"/>
      <c r="T64" s="360" t="s">
        <v>25</v>
      </c>
      <c r="U64" s="358"/>
      <c r="V64" s="358"/>
      <c r="W64" s="358"/>
      <c r="X64" s="359"/>
    </row>
    <row r="65" spans="1:24" ht="28.15" customHeight="1"/>
    <row r="66" spans="1:24" ht="17.100000000000001" customHeight="1">
      <c r="A66" s="368" t="s">
        <v>48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</row>
    <row r="67" spans="1:24" ht="0.95" customHeight="1"/>
    <row r="68" spans="1:24" ht="17.100000000000001" customHeight="1">
      <c r="A68" s="357" t="s">
        <v>49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9"/>
    </row>
    <row r="69" spans="1:24" ht="17.100000000000001" customHeight="1">
      <c r="A69" s="357" t="s">
        <v>50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384" t="s">
        <v>225</v>
      </c>
      <c r="O69" s="358"/>
      <c r="P69" s="358"/>
      <c r="Q69" s="358"/>
      <c r="R69" s="359"/>
      <c r="T69" s="384" t="s">
        <v>33</v>
      </c>
      <c r="U69" s="358"/>
      <c r="V69" s="358"/>
      <c r="W69" s="358"/>
      <c r="X69" s="359"/>
    </row>
    <row r="70" spans="1:24" ht="17.100000000000001" customHeight="1">
      <c r="A70" s="360" t="s">
        <v>51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N70" s="371">
        <v>2220228015.02</v>
      </c>
      <c r="O70" s="358"/>
      <c r="P70" s="358"/>
      <c r="Q70" s="358"/>
      <c r="R70" s="359"/>
      <c r="T70" s="383">
        <v>7.8856853367829285E-2</v>
      </c>
      <c r="U70" s="358"/>
      <c r="V70" s="358"/>
      <c r="W70" s="358"/>
      <c r="X70" s="359"/>
    </row>
    <row r="71" spans="1:24" ht="17.100000000000001" customHeight="1">
      <c r="A71" s="360" t="s">
        <v>52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9"/>
      <c r="N71" s="371">
        <v>8121967295.9099998</v>
      </c>
      <c r="O71" s="358"/>
      <c r="P71" s="358"/>
      <c r="Q71" s="358"/>
      <c r="R71" s="359"/>
      <c r="T71" s="383">
        <v>0.28847162533714371</v>
      </c>
      <c r="U71" s="358"/>
      <c r="V71" s="358"/>
      <c r="W71" s="358"/>
      <c r="X71" s="359"/>
    </row>
    <row r="72" spans="1:24" ht="17.100000000000001" customHeight="1">
      <c r="A72" s="360" t="s">
        <v>53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N72" s="371">
        <v>10053528838.26</v>
      </c>
      <c r="O72" s="358"/>
      <c r="P72" s="358"/>
      <c r="Q72" s="358"/>
      <c r="R72" s="359"/>
      <c r="T72" s="383">
        <v>0.35707577963372844</v>
      </c>
      <c r="U72" s="358"/>
      <c r="V72" s="358"/>
      <c r="W72" s="358"/>
      <c r="X72" s="359"/>
    </row>
    <row r="73" spans="1:24" ht="17.100000000000001" customHeight="1">
      <c r="A73" s="360" t="s">
        <v>54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N73" s="371">
        <v>4809429001.6099997</v>
      </c>
      <c r="O73" s="358"/>
      <c r="P73" s="358"/>
      <c r="Q73" s="358"/>
      <c r="R73" s="359"/>
      <c r="T73" s="383">
        <v>0.17081868843976775</v>
      </c>
      <c r="U73" s="358"/>
      <c r="V73" s="358"/>
      <c r="W73" s="358"/>
      <c r="X73" s="359"/>
    </row>
    <row r="74" spans="1:24" ht="17.100000000000001" customHeight="1">
      <c r="A74" s="360" t="s">
        <v>55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9"/>
      <c r="N74" s="371">
        <v>1894337291.3</v>
      </c>
      <c r="O74" s="358"/>
      <c r="P74" s="358"/>
      <c r="Q74" s="358"/>
      <c r="R74" s="359"/>
      <c r="T74" s="383">
        <v>6.7282043555291937E-2</v>
      </c>
      <c r="U74" s="358"/>
      <c r="V74" s="358"/>
      <c r="W74" s="358"/>
      <c r="X74" s="359"/>
    </row>
    <row r="75" spans="1:24" ht="17.100000000000001" customHeight="1">
      <c r="A75" s="360" t="s">
        <v>230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71">
        <v>1055678325.08</v>
      </c>
      <c r="O75" s="358"/>
      <c r="P75" s="358"/>
      <c r="Q75" s="358"/>
      <c r="R75" s="359"/>
      <c r="T75" s="383">
        <v>3.7495009666238838E-2</v>
      </c>
      <c r="U75" s="358"/>
      <c r="V75" s="358"/>
      <c r="W75" s="358"/>
      <c r="X75" s="359"/>
    </row>
    <row r="76" spans="1:24" ht="17.100000000000001" customHeight="1">
      <c r="A76" s="370" t="s">
        <v>40</v>
      </c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9"/>
      <c r="N76" s="385">
        <v>28155168767.18</v>
      </c>
      <c r="O76" s="358"/>
      <c r="P76" s="358"/>
      <c r="Q76" s="358"/>
      <c r="R76" s="359"/>
      <c r="T76" s="360" t="s">
        <v>25</v>
      </c>
      <c r="U76" s="358"/>
      <c r="V76" s="358"/>
      <c r="W76" s="358"/>
      <c r="X76" s="359"/>
    </row>
    <row r="77" spans="1:24" ht="7.15" customHeight="1"/>
    <row r="78" spans="1:24" ht="17.100000000000001" customHeight="1">
      <c r="A78" s="357" t="s">
        <v>56</v>
      </c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9"/>
    </row>
    <row r="79" spans="1:24" ht="17.100000000000001" customHeight="1">
      <c r="A79" s="357" t="s">
        <v>57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9"/>
      <c r="N79" s="384" t="s">
        <v>225</v>
      </c>
      <c r="O79" s="358"/>
      <c r="P79" s="358"/>
      <c r="Q79" s="358"/>
      <c r="R79" s="359"/>
      <c r="T79" s="384" t="s">
        <v>33</v>
      </c>
      <c r="U79" s="358"/>
      <c r="V79" s="358"/>
      <c r="W79" s="358"/>
      <c r="X79" s="359"/>
    </row>
    <row r="80" spans="1:24" ht="17.100000000000001" customHeight="1">
      <c r="A80" s="360" t="s">
        <v>58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9"/>
      <c r="N80" s="371">
        <v>6829859566.7700005</v>
      </c>
      <c r="O80" s="358"/>
      <c r="P80" s="358"/>
      <c r="Q80" s="358"/>
      <c r="R80" s="359"/>
      <c r="T80" s="383">
        <v>0.24257924444521359</v>
      </c>
      <c r="U80" s="358"/>
      <c r="V80" s="358"/>
      <c r="W80" s="358"/>
      <c r="X80" s="359"/>
    </row>
    <row r="81" spans="1:24" ht="17.100000000000001" customHeight="1">
      <c r="A81" s="360" t="s">
        <v>59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371">
        <v>14719372048.58</v>
      </c>
      <c r="O81" s="358"/>
      <c r="P81" s="358"/>
      <c r="Q81" s="358"/>
      <c r="R81" s="359"/>
      <c r="T81" s="383">
        <v>0.52279466588522538</v>
      </c>
      <c r="U81" s="358"/>
      <c r="V81" s="358"/>
      <c r="W81" s="358"/>
      <c r="X81" s="359"/>
    </row>
    <row r="82" spans="1:24" ht="17.100000000000001" customHeight="1">
      <c r="A82" s="360" t="s">
        <v>60</v>
      </c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71">
        <v>6605937151.8299999</v>
      </c>
      <c r="O82" s="358"/>
      <c r="P82" s="358"/>
      <c r="Q82" s="358"/>
      <c r="R82" s="359"/>
      <c r="T82" s="383">
        <v>0.23462608966956108</v>
      </c>
      <c r="U82" s="358"/>
      <c r="V82" s="358"/>
      <c r="W82" s="358"/>
      <c r="X82" s="359"/>
    </row>
    <row r="83" spans="1:24" ht="16.899999999999999" customHeight="1">
      <c r="A83" s="370" t="s">
        <v>40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9"/>
      <c r="N83" s="385">
        <v>28155168767.18</v>
      </c>
      <c r="O83" s="358"/>
      <c r="P83" s="358"/>
      <c r="Q83" s="358"/>
      <c r="R83" s="359"/>
      <c r="T83" s="360" t="s">
        <v>25</v>
      </c>
      <c r="U83" s="358"/>
      <c r="V83" s="358"/>
      <c r="W83" s="358"/>
      <c r="X83" s="359"/>
    </row>
    <row r="84" spans="1:24" ht="0" hidden="1" customHeight="1"/>
    <row r="85" spans="1:24" ht="7.9" customHeight="1"/>
    <row r="86" spans="1:24" ht="17.100000000000001" customHeight="1">
      <c r="A86" s="357" t="s">
        <v>61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9"/>
    </row>
    <row r="87" spans="1:24" ht="17.100000000000001" customHeight="1">
      <c r="A87" s="357" t="s">
        <v>62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9"/>
      <c r="N87" s="384" t="s">
        <v>225</v>
      </c>
      <c r="O87" s="358"/>
      <c r="P87" s="358"/>
      <c r="Q87" s="358"/>
      <c r="R87" s="359"/>
      <c r="T87" s="384" t="s">
        <v>33</v>
      </c>
      <c r="U87" s="358"/>
      <c r="V87" s="358"/>
      <c r="W87" s="358"/>
      <c r="X87" s="359"/>
    </row>
    <row r="88" spans="1:24" ht="17.100000000000001" customHeight="1">
      <c r="A88" s="360" t="s">
        <v>63</v>
      </c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9"/>
      <c r="N88" s="371">
        <v>85220537</v>
      </c>
      <c r="O88" s="358"/>
      <c r="P88" s="358"/>
      <c r="Q88" s="358"/>
      <c r="R88" s="359"/>
      <c r="T88" s="383">
        <v>3.0268167704730693E-3</v>
      </c>
      <c r="U88" s="358"/>
      <c r="V88" s="358"/>
      <c r="W88" s="358"/>
      <c r="X88" s="359"/>
    </row>
    <row r="89" spans="1:24" ht="17.100000000000001" customHeight="1">
      <c r="A89" s="360" t="s">
        <v>64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9"/>
      <c r="N89" s="371">
        <v>46190259</v>
      </c>
      <c r="O89" s="358"/>
      <c r="P89" s="358"/>
      <c r="Q89" s="358"/>
      <c r="R89" s="359"/>
      <c r="T89" s="383">
        <v>1.64056054438726E-3</v>
      </c>
      <c r="U89" s="358"/>
      <c r="V89" s="358"/>
      <c r="W89" s="358"/>
      <c r="X89" s="359"/>
    </row>
    <row r="90" spans="1:24" ht="16.899999999999999" customHeight="1">
      <c r="A90" s="370" t="s">
        <v>40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9"/>
      <c r="N90" s="385">
        <v>131410796</v>
      </c>
      <c r="O90" s="358"/>
      <c r="P90" s="358"/>
      <c r="Q90" s="358"/>
      <c r="R90" s="359"/>
      <c r="T90" s="360" t="s">
        <v>25</v>
      </c>
      <c r="U90" s="358"/>
      <c r="V90" s="358"/>
      <c r="W90" s="358"/>
      <c r="X90" s="359"/>
    </row>
    <row r="91" spans="1:24" ht="0" hidden="1" customHeight="1"/>
    <row r="92" spans="1:24" ht="9.1999999999999993" customHeight="1"/>
    <row r="93" spans="1:24" ht="17.100000000000001" customHeight="1">
      <c r="A93" s="357" t="s">
        <v>65</v>
      </c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9"/>
    </row>
    <row r="94" spans="1:24" ht="17.100000000000001" customHeight="1">
      <c r="A94" s="357" t="s">
        <v>66</v>
      </c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9"/>
      <c r="N94" s="384" t="s">
        <v>225</v>
      </c>
      <c r="O94" s="358"/>
      <c r="P94" s="358"/>
      <c r="Q94" s="358"/>
      <c r="R94" s="359"/>
      <c r="T94" s="384" t="s">
        <v>33</v>
      </c>
      <c r="U94" s="358"/>
      <c r="V94" s="358"/>
      <c r="W94" s="358"/>
      <c r="X94" s="359"/>
    </row>
    <row r="95" spans="1:24" ht="17.100000000000001" customHeight="1">
      <c r="A95" s="360" t="s">
        <v>222</v>
      </c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9"/>
      <c r="N95" s="371">
        <v>23100406501.349998</v>
      </c>
      <c r="O95" s="358"/>
      <c r="P95" s="358"/>
      <c r="Q95" s="358"/>
      <c r="R95" s="359"/>
      <c r="T95" s="383">
        <v>0.82046769786291429</v>
      </c>
      <c r="U95" s="358"/>
      <c r="V95" s="358"/>
      <c r="W95" s="358"/>
      <c r="X95" s="359"/>
    </row>
    <row r="96" spans="1:24" ht="17.100000000000001" customHeight="1">
      <c r="A96" s="360" t="s">
        <v>240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9"/>
      <c r="N96" s="371">
        <v>5054762265.8299999</v>
      </c>
      <c r="O96" s="358"/>
      <c r="P96" s="358"/>
      <c r="Q96" s="358"/>
      <c r="R96" s="359"/>
      <c r="T96" s="383">
        <v>0.17953230213708576</v>
      </c>
      <c r="U96" s="358"/>
      <c r="V96" s="358"/>
      <c r="W96" s="358"/>
      <c r="X96" s="359"/>
    </row>
    <row r="97" spans="1:24" ht="16.899999999999999" customHeight="1">
      <c r="A97" s="370" t="s">
        <v>40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9"/>
      <c r="N97" s="385">
        <v>28155168767.18</v>
      </c>
      <c r="O97" s="358"/>
      <c r="P97" s="358"/>
      <c r="Q97" s="358"/>
      <c r="R97" s="359"/>
      <c r="T97" s="360" t="s">
        <v>25</v>
      </c>
      <c r="U97" s="358"/>
      <c r="V97" s="358"/>
      <c r="W97" s="358"/>
      <c r="X97" s="359"/>
    </row>
    <row r="98" spans="1:24" ht="0" hidden="1" customHeight="1"/>
    <row r="99" spans="1:24" ht="9.1999999999999993" customHeight="1"/>
    <row r="100" spans="1:24" ht="17.100000000000001" customHeight="1">
      <c r="A100" s="357" t="s">
        <v>67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9"/>
    </row>
    <row r="101" spans="1:24" ht="17.100000000000001" customHeight="1">
      <c r="A101" s="357" t="s">
        <v>68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9"/>
      <c r="N101" s="384" t="s">
        <v>225</v>
      </c>
      <c r="O101" s="358"/>
      <c r="P101" s="358"/>
      <c r="Q101" s="358"/>
      <c r="R101" s="359"/>
      <c r="T101" s="384" t="s">
        <v>33</v>
      </c>
      <c r="U101" s="358"/>
      <c r="V101" s="358"/>
      <c r="W101" s="358"/>
      <c r="X101" s="359"/>
    </row>
    <row r="102" spans="1:24" ht="17.100000000000001" customHeight="1">
      <c r="A102" s="360" t="s">
        <v>69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9"/>
      <c r="N102" s="371">
        <v>7103009177.8400002</v>
      </c>
      <c r="O102" s="358"/>
      <c r="P102" s="358"/>
      <c r="Q102" s="358"/>
      <c r="R102" s="359"/>
      <c r="T102" s="383">
        <v>0.25228082404960955</v>
      </c>
      <c r="U102" s="358"/>
      <c r="V102" s="358"/>
      <c r="W102" s="358"/>
      <c r="X102" s="359"/>
    </row>
    <row r="103" spans="1:24" ht="17.100000000000001" customHeight="1">
      <c r="A103" s="360" t="s">
        <v>70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9"/>
      <c r="N103" s="371">
        <v>4980455501.3599997</v>
      </c>
      <c r="O103" s="358"/>
      <c r="P103" s="358"/>
      <c r="Q103" s="358"/>
      <c r="R103" s="359"/>
      <c r="T103" s="383">
        <v>0.17689311481469902</v>
      </c>
      <c r="U103" s="358"/>
      <c r="V103" s="358"/>
      <c r="W103" s="358"/>
      <c r="X103" s="359"/>
    </row>
    <row r="104" spans="1:24" ht="17.100000000000001" customHeight="1">
      <c r="A104" s="360" t="s">
        <v>71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9"/>
      <c r="N104" s="371">
        <v>6317308210.3599997</v>
      </c>
      <c r="O104" s="358"/>
      <c r="P104" s="358"/>
      <c r="Q104" s="358"/>
      <c r="R104" s="359"/>
      <c r="T104" s="383">
        <v>0.224374723611104</v>
      </c>
      <c r="U104" s="358"/>
      <c r="V104" s="358"/>
      <c r="W104" s="358"/>
      <c r="X104" s="359"/>
    </row>
    <row r="105" spans="1:24" ht="17.100000000000001" customHeight="1">
      <c r="A105" s="360" t="s">
        <v>72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9"/>
      <c r="N105" s="371">
        <v>6351147826.7700005</v>
      </c>
      <c r="O105" s="358"/>
      <c r="P105" s="358"/>
      <c r="Q105" s="358"/>
      <c r="R105" s="359"/>
      <c r="T105" s="383">
        <v>0.22557662073663096</v>
      </c>
      <c r="U105" s="358"/>
      <c r="V105" s="358"/>
      <c r="W105" s="358"/>
      <c r="X105" s="359"/>
    </row>
    <row r="106" spans="1:24" ht="17.100000000000001" customHeight="1">
      <c r="A106" s="360" t="s">
        <v>73</v>
      </c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9"/>
      <c r="N106" s="371">
        <v>2387530584.8499999</v>
      </c>
      <c r="O106" s="358"/>
      <c r="P106" s="358"/>
      <c r="Q106" s="358"/>
      <c r="R106" s="359"/>
      <c r="T106" s="383">
        <v>8.4799015221429033E-2</v>
      </c>
      <c r="U106" s="358"/>
      <c r="V106" s="358"/>
      <c r="W106" s="358"/>
      <c r="X106" s="359"/>
    </row>
    <row r="107" spans="1:24" ht="17.100000000000001" customHeight="1">
      <c r="A107" s="360" t="s">
        <v>74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9"/>
      <c r="N107" s="371">
        <v>835051273</v>
      </c>
      <c r="O107" s="358"/>
      <c r="P107" s="358"/>
      <c r="Q107" s="358"/>
      <c r="R107" s="359"/>
      <c r="T107" s="383">
        <v>2.9658897799732069E-2</v>
      </c>
      <c r="U107" s="358"/>
      <c r="V107" s="358"/>
      <c r="W107" s="358"/>
      <c r="X107" s="359"/>
    </row>
    <row r="108" spans="1:24" ht="17.100000000000001" customHeight="1">
      <c r="A108" s="360" t="s">
        <v>75</v>
      </c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9"/>
      <c r="N108" s="371">
        <v>119172257</v>
      </c>
      <c r="O108" s="358"/>
      <c r="P108" s="358"/>
      <c r="Q108" s="358"/>
      <c r="R108" s="359"/>
      <c r="T108" s="383">
        <v>4.2326955304532593E-3</v>
      </c>
      <c r="U108" s="358"/>
      <c r="V108" s="358"/>
      <c r="W108" s="358"/>
      <c r="X108" s="359"/>
    </row>
    <row r="109" spans="1:24" ht="17.100000000000001" customHeight="1">
      <c r="A109" s="360" t="s">
        <v>76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9"/>
      <c r="N109" s="371">
        <v>48831682</v>
      </c>
      <c r="O109" s="358"/>
      <c r="P109" s="358"/>
      <c r="Q109" s="358"/>
      <c r="R109" s="359"/>
      <c r="T109" s="383">
        <v>1.7343771725823309E-3</v>
      </c>
      <c r="U109" s="358"/>
      <c r="V109" s="358"/>
      <c r="W109" s="358"/>
      <c r="X109" s="359"/>
    </row>
    <row r="110" spans="1:24" ht="17.100000000000001" customHeight="1">
      <c r="A110" s="360" t="s">
        <v>228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9"/>
      <c r="N110" s="371">
        <v>6839449</v>
      </c>
      <c r="O110" s="358"/>
      <c r="P110" s="358"/>
      <c r="Q110" s="358"/>
      <c r="R110" s="359"/>
      <c r="T110" s="383">
        <v>2.4291983672897137E-4</v>
      </c>
      <c r="U110" s="358"/>
      <c r="V110" s="358"/>
      <c r="W110" s="358"/>
      <c r="X110" s="359"/>
    </row>
    <row r="111" spans="1:24" ht="17.100000000000001" customHeight="1">
      <c r="A111" s="360" t="s">
        <v>233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9"/>
      <c r="N111" s="371">
        <v>3997500</v>
      </c>
      <c r="O111" s="358"/>
      <c r="P111" s="358"/>
      <c r="Q111" s="358"/>
      <c r="R111" s="359"/>
      <c r="T111" s="383">
        <v>1.4198103492314411E-4</v>
      </c>
      <c r="U111" s="358"/>
      <c r="V111" s="358"/>
      <c r="W111" s="358"/>
      <c r="X111" s="359"/>
    </row>
    <row r="112" spans="1:24" ht="17.100000000000001" customHeight="1">
      <c r="A112" s="360" t="s">
        <v>234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9"/>
      <c r="N112" s="371">
        <v>392805</v>
      </c>
      <c r="O112" s="358"/>
      <c r="P112" s="358"/>
      <c r="Q112" s="358"/>
      <c r="R112" s="359"/>
      <c r="T112" s="383">
        <v>1.3951434752466697E-5</v>
      </c>
      <c r="U112" s="358"/>
      <c r="V112" s="358"/>
      <c r="W112" s="358"/>
      <c r="X112" s="359"/>
    </row>
    <row r="113" spans="1:24" ht="17.100000000000001" customHeight="1">
      <c r="A113" s="360" t="s">
        <v>244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9"/>
      <c r="N113" s="371">
        <v>0</v>
      </c>
      <c r="O113" s="358"/>
      <c r="P113" s="358"/>
      <c r="Q113" s="358"/>
      <c r="R113" s="359"/>
      <c r="T113" s="383">
        <v>0</v>
      </c>
      <c r="U113" s="358"/>
      <c r="V113" s="358"/>
      <c r="W113" s="358"/>
      <c r="X113" s="359"/>
    </row>
    <row r="114" spans="1:24" ht="17.100000000000001" customHeight="1">
      <c r="A114" s="360" t="s">
        <v>245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9"/>
      <c r="N114" s="371">
        <v>1432500</v>
      </c>
      <c r="O114" s="358"/>
      <c r="P114" s="358"/>
      <c r="Q114" s="358"/>
      <c r="R114" s="359"/>
      <c r="T114" s="383">
        <v>5.0878757355197981E-5</v>
      </c>
      <c r="U114" s="358"/>
      <c r="V114" s="358"/>
      <c r="W114" s="358"/>
      <c r="X114" s="359"/>
    </row>
    <row r="115" spans="1:24" ht="17.100000000000001" customHeight="1">
      <c r="A115" s="360" t="s">
        <v>227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9"/>
      <c r="N115" s="371">
        <v>0</v>
      </c>
      <c r="O115" s="358"/>
      <c r="P115" s="358"/>
      <c r="Q115" s="358"/>
      <c r="R115" s="359"/>
      <c r="T115" s="383">
        <v>0</v>
      </c>
      <c r="U115" s="358"/>
      <c r="V115" s="358"/>
      <c r="W115" s="358"/>
      <c r="X115" s="359"/>
    </row>
    <row r="116" spans="1:24" ht="17.100000000000001" customHeight="1">
      <c r="A116" s="360" t="s">
        <v>246</v>
      </c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9"/>
      <c r="N116" s="371">
        <v>0</v>
      </c>
      <c r="O116" s="358"/>
      <c r="P116" s="358"/>
      <c r="Q116" s="358"/>
      <c r="R116" s="359"/>
      <c r="T116" s="383">
        <v>0</v>
      </c>
      <c r="U116" s="358"/>
      <c r="V116" s="358"/>
      <c r="W116" s="358"/>
      <c r="X116" s="359"/>
    </row>
    <row r="117" spans="1:24" ht="16.899999999999999" customHeight="1">
      <c r="A117" s="370" t="s">
        <v>40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9"/>
      <c r="N117" s="385">
        <v>28155168767.18</v>
      </c>
      <c r="O117" s="358"/>
      <c r="P117" s="358"/>
      <c r="Q117" s="358"/>
      <c r="R117" s="359"/>
      <c r="T117" s="360" t="s">
        <v>25</v>
      </c>
      <c r="U117" s="358"/>
      <c r="V117" s="358"/>
      <c r="W117" s="358"/>
      <c r="X117" s="359"/>
    </row>
    <row r="118" spans="1:24" ht="0" hidden="1" customHeight="1"/>
    <row r="119" spans="1:24" ht="9.1999999999999993" customHeight="1"/>
    <row r="120" spans="1:24" ht="17.100000000000001" customHeight="1">
      <c r="A120" s="357" t="s">
        <v>77</v>
      </c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9"/>
    </row>
    <row r="121" spans="1:24" ht="17.100000000000001" customHeight="1">
      <c r="A121" s="357" t="s">
        <v>78</v>
      </c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9"/>
      <c r="N121" s="384" t="s">
        <v>225</v>
      </c>
      <c r="O121" s="358"/>
      <c r="P121" s="358"/>
      <c r="Q121" s="358"/>
      <c r="R121" s="359"/>
      <c r="T121" s="384" t="s">
        <v>33</v>
      </c>
      <c r="U121" s="358"/>
      <c r="V121" s="358"/>
      <c r="W121" s="358"/>
      <c r="X121" s="359"/>
    </row>
    <row r="122" spans="1:24" ht="17.100000000000001" customHeight="1">
      <c r="A122" s="360" t="s">
        <v>69</v>
      </c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9"/>
      <c r="N122" s="371">
        <v>2992825598.5500002</v>
      </c>
      <c r="O122" s="358"/>
      <c r="P122" s="358"/>
      <c r="Q122" s="358"/>
      <c r="R122" s="359"/>
      <c r="T122" s="383">
        <v>0.10629755492848211</v>
      </c>
      <c r="U122" s="358"/>
      <c r="V122" s="358"/>
      <c r="W122" s="358"/>
      <c r="X122" s="359"/>
    </row>
    <row r="123" spans="1:24" ht="17.100000000000001" customHeight="1">
      <c r="A123" s="360" t="s">
        <v>70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9"/>
      <c r="N123" s="371">
        <v>3203194269.4400001</v>
      </c>
      <c r="O123" s="358"/>
      <c r="P123" s="358"/>
      <c r="Q123" s="358"/>
      <c r="R123" s="359"/>
      <c r="T123" s="383">
        <v>0.1137693151807319</v>
      </c>
      <c r="U123" s="358"/>
      <c r="V123" s="358"/>
      <c r="W123" s="358"/>
      <c r="X123" s="359"/>
    </row>
    <row r="124" spans="1:24" ht="17.100000000000001" customHeight="1">
      <c r="A124" s="360" t="s">
        <v>71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9"/>
      <c r="N124" s="371">
        <v>5017481581.6700001</v>
      </c>
      <c r="O124" s="358"/>
      <c r="P124" s="358"/>
      <c r="Q124" s="358"/>
      <c r="R124" s="359"/>
      <c r="T124" s="383">
        <v>0.17820818703522717</v>
      </c>
      <c r="U124" s="358"/>
      <c r="V124" s="358"/>
      <c r="W124" s="358"/>
      <c r="X124" s="359"/>
    </row>
    <row r="125" spans="1:24" ht="17.100000000000001" customHeight="1">
      <c r="A125" s="360" t="s">
        <v>72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9"/>
      <c r="N125" s="371">
        <v>6867912792.7399998</v>
      </c>
      <c r="O125" s="358"/>
      <c r="P125" s="358"/>
      <c r="Q125" s="358"/>
      <c r="R125" s="359"/>
      <c r="T125" s="383">
        <v>0.24393079826769884</v>
      </c>
      <c r="U125" s="358"/>
      <c r="V125" s="358"/>
      <c r="W125" s="358"/>
      <c r="X125" s="359"/>
    </row>
    <row r="126" spans="1:24" ht="17.100000000000001" customHeight="1">
      <c r="A126" s="360" t="s">
        <v>73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9"/>
      <c r="N126" s="371">
        <v>5237832747.4799995</v>
      </c>
      <c r="O126" s="358"/>
      <c r="P126" s="358"/>
      <c r="Q126" s="358"/>
      <c r="R126" s="359"/>
      <c r="T126" s="383">
        <v>0.1860345001229633</v>
      </c>
      <c r="U126" s="358"/>
      <c r="V126" s="358"/>
      <c r="W126" s="358"/>
      <c r="X126" s="359"/>
    </row>
    <row r="127" spans="1:24" ht="17.100000000000001" customHeight="1">
      <c r="A127" s="360" t="s">
        <v>74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9"/>
      <c r="N127" s="371">
        <v>1738764104.97</v>
      </c>
      <c r="O127" s="358"/>
      <c r="P127" s="358"/>
      <c r="Q127" s="358"/>
      <c r="R127" s="359"/>
      <c r="T127" s="383">
        <v>6.1756479577449654E-2</v>
      </c>
      <c r="U127" s="358"/>
      <c r="V127" s="358"/>
      <c r="W127" s="358"/>
      <c r="X127" s="359"/>
    </row>
    <row r="128" spans="1:24" ht="17.100000000000001" customHeight="1">
      <c r="A128" s="360" t="s">
        <v>75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9"/>
      <c r="N128" s="371">
        <v>3052694296.0300002</v>
      </c>
      <c r="O128" s="358"/>
      <c r="P128" s="358"/>
      <c r="Q128" s="358"/>
      <c r="R128" s="359"/>
      <c r="T128" s="383">
        <v>0.10842393882534541</v>
      </c>
      <c r="U128" s="358"/>
      <c r="V128" s="358"/>
      <c r="W128" s="358"/>
      <c r="X128" s="359"/>
    </row>
    <row r="129" spans="1:25" ht="17.100000000000001" customHeight="1">
      <c r="A129" s="360" t="s">
        <v>76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9"/>
      <c r="N129" s="371">
        <v>44463376.299999997</v>
      </c>
      <c r="O129" s="358"/>
      <c r="P129" s="358"/>
      <c r="Q129" s="358"/>
      <c r="R129" s="359"/>
      <c r="T129" s="383">
        <v>1.5792260621016131E-3</v>
      </c>
      <c r="U129" s="358"/>
      <c r="V129" s="358"/>
      <c r="W129" s="358"/>
      <c r="X129" s="359"/>
    </row>
    <row r="130" spans="1:25" ht="17.100000000000001" customHeight="1">
      <c r="A130" s="360" t="s">
        <v>228</v>
      </c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9"/>
      <c r="N130" s="371">
        <v>0</v>
      </c>
      <c r="O130" s="358"/>
      <c r="P130" s="358"/>
      <c r="Q130" s="358"/>
      <c r="R130" s="359"/>
      <c r="T130" s="383">
        <v>0</v>
      </c>
      <c r="U130" s="358"/>
      <c r="V130" s="358"/>
      <c r="W130" s="358"/>
      <c r="X130" s="359"/>
    </row>
    <row r="131" spans="1:25" ht="17.100000000000001" customHeight="1">
      <c r="A131" s="360" t="s">
        <v>233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9"/>
      <c r="N131" s="371">
        <v>0</v>
      </c>
      <c r="O131" s="358"/>
      <c r="P131" s="358"/>
      <c r="Q131" s="358"/>
      <c r="R131" s="359"/>
      <c r="T131" s="383">
        <v>0</v>
      </c>
      <c r="U131" s="358"/>
      <c r="V131" s="358"/>
      <c r="W131" s="358"/>
      <c r="X131" s="359"/>
    </row>
    <row r="132" spans="1:25" ht="17.100000000000001" customHeight="1">
      <c r="A132" s="360" t="s">
        <v>234</v>
      </c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9"/>
      <c r="N132" s="371">
        <v>0</v>
      </c>
      <c r="O132" s="358"/>
      <c r="P132" s="358"/>
      <c r="Q132" s="358"/>
      <c r="R132" s="359"/>
      <c r="T132" s="383">
        <v>0</v>
      </c>
      <c r="U132" s="358"/>
      <c r="V132" s="358"/>
      <c r="W132" s="358"/>
      <c r="X132" s="359"/>
    </row>
    <row r="133" spans="1:25" ht="17.100000000000001" customHeight="1">
      <c r="A133" s="360" t="s">
        <v>244</v>
      </c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9"/>
      <c r="N133" s="371">
        <v>0</v>
      </c>
      <c r="O133" s="358"/>
      <c r="P133" s="358"/>
      <c r="Q133" s="358"/>
      <c r="R133" s="359"/>
      <c r="T133" s="383">
        <v>0</v>
      </c>
      <c r="U133" s="358"/>
      <c r="V133" s="358"/>
      <c r="W133" s="358"/>
      <c r="X133" s="359"/>
    </row>
    <row r="134" spans="1:25" ht="17.100000000000001" customHeight="1">
      <c r="A134" s="360" t="s">
        <v>245</v>
      </c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9"/>
      <c r="N134" s="371">
        <v>0</v>
      </c>
      <c r="O134" s="358"/>
      <c r="P134" s="358"/>
      <c r="Q134" s="358"/>
      <c r="R134" s="359"/>
      <c r="T134" s="383">
        <v>0</v>
      </c>
      <c r="U134" s="358"/>
      <c r="V134" s="358"/>
      <c r="W134" s="358"/>
      <c r="X134" s="359"/>
    </row>
    <row r="135" spans="1:25" ht="17.100000000000001" customHeight="1">
      <c r="A135" s="360" t="s">
        <v>227</v>
      </c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9"/>
      <c r="N135" s="371">
        <v>0</v>
      </c>
      <c r="O135" s="358"/>
      <c r="P135" s="358"/>
      <c r="Q135" s="358"/>
      <c r="R135" s="359"/>
      <c r="T135" s="383">
        <v>0</v>
      </c>
      <c r="U135" s="358"/>
      <c r="V135" s="358"/>
      <c r="W135" s="358"/>
      <c r="X135" s="359"/>
    </row>
    <row r="136" spans="1:25" ht="17.100000000000001" customHeight="1">
      <c r="A136" s="360" t="s">
        <v>246</v>
      </c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9"/>
      <c r="N136" s="371">
        <v>0</v>
      </c>
      <c r="O136" s="358"/>
      <c r="P136" s="358"/>
      <c r="Q136" s="358"/>
      <c r="R136" s="359"/>
      <c r="T136" s="383">
        <v>0</v>
      </c>
      <c r="U136" s="358"/>
      <c r="V136" s="358"/>
      <c r="W136" s="358"/>
      <c r="X136" s="359"/>
    </row>
    <row r="137" spans="1:25" ht="16.899999999999999" customHeight="1">
      <c r="A137" s="370" t="s">
        <v>40</v>
      </c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9"/>
      <c r="N137" s="385">
        <v>28155168767.18</v>
      </c>
      <c r="O137" s="358"/>
      <c r="P137" s="358"/>
      <c r="Q137" s="358"/>
      <c r="R137" s="359"/>
      <c r="T137" s="360" t="s">
        <v>25</v>
      </c>
      <c r="U137" s="358"/>
      <c r="V137" s="358"/>
      <c r="W137" s="358"/>
      <c r="X137" s="359"/>
    </row>
    <row r="138" spans="1:25" ht="0" hidden="1" customHeight="1"/>
    <row r="139" spans="1:25" ht="10.5" customHeight="1"/>
    <row r="140" spans="1:25" ht="17.100000000000001" customHeight="1">
      <c r="A140" s="357" t="s">
        <v>79</v>
      </c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9"/>
    </row>
    <row r="141" spans="1:25" ht="17.100000000000001" customHeight="1">
      <c r="A141" s="357" t="s">
        <v>80</v>
      </c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9"/>
      <c r="N141" s="384" t="s">
        <v>225</v>
      </c>
      <c r="O141" s="358"/>
      <c r="P141" s="358"/>
      <c r="Q141" s="358"/>
      <c r="R141" s="358"/>
      <c r="S141" s="358"/>
      <c r="T141" s="359"/>
      <c r="U141" s="384" t="s">
        <v>33</v>
      </c>
      <c r="V141" s="358"/>
      <c r="W141" s="358"/>
      <c r="X141" s="358"/>
      <c r="Y141" s="359"/>
    </row>
    <row r="142" spans="1:25" ht="17.100000000000001" customHeight="1">
      <c r="A142" s="360" t="s">
        <v>81</v>
      </c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9"/>
      <c r="N142" s="371">
        <v>3392419207.25</v>
      </c>
      <c r="O142" s="358"/>
      <c r="P142" s="358"/>
      <c r="Q142" s="358"/>
      <c r="R142" s="358"/>
      <c r="S142" s="358"/>
      <c r="T142" s="359"/>
      <c r="U142" s="383">
        <v>0.12049010379950147</v>
      </c>
      <c r="V142" s="358"/>
      <c r="W142" s="358"/>
      <c r="X142" s="358"/>
      <c r="Y142" s="359"/>
    </row>
    <row r="143" spans="1:25" ht="17.100000000000001" customHeight="1">
      <c r="A143" s="360" t="s">
        <v>82</v>
      </c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9"/>
      <c r="N143" s="371">
        <v>5061293270.6899996</v>
      </c>
      <c r="O143" s="358"/>
      <c r="P143" s="358"/>
      <c r="Q143" s="358"/>
      <c r="R143" s="358"/>
      <c r="S143" s="358"/>
      <c r="T143" s="359"/>
      <c r="U143" s="383">
        <v>0.17976426682229174</v>
      </c>
      <c r="V143" s="358"/>
      <c r="W143" s="358"/>
      <c r="X143" s="358"/>
      <c r="Y143" s="359"/>
    </row>
    <row r="144" spans="1:25" ht="17.100000000000001" customHeight="1">
      <c r="A144" s="360" t="s">
        <v>83</v>
      </c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9"/>
      <c r="N144" s="371">
        <v>5612412388.9700003</v>
      </c>
      <c r="O144" s="358"/>
      <c r="P144" s="358"/>
      <c r="Q144" s="358"/>
      <c r="R144" s="358"/>
      <c r="S144" s="358"/>
      <c r="T144" s="359"/>
      <c r="U144" s="383">
        <v>0.19933861648566262</v>
      </c>
      <c r="V144" s="358"/>
      <c r="W144" s="358"/>
      <c r="X144" s="358"/>
      <c r="Y144" s="359"/>
    </row>
    <row r="145" spans="1:25" ht="17.100000000000001" customHeight="1">
      <c r="A145" s="360" t="s">
        <v>84</v>
      </c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9"/>
      <c r="N145" s="371">
        <v>8851673620.5400009</v>
      </c>
      <c r="O145" s="358"/>
      <c r="P145" s="358"/>
      <c r="Q145" s="358"/>
      <c r="R145" s="358"/>
      <c r="S145" s="358"/>
      <c r="T145" s="359"/>
      <c r="U145" s="383">
        <v>0.31438893844807086</v>
      </c>
      <c r="V145" s="358"/>
      <c r="W145" s="358"/>
      <c r="X145" s="358"/>
      <c r="Y145" s="359"/>
    </row>
    <row r="146" spans="1:25" ht="17.100000000000001" customHeight="1">
      <c r="A146" s="360" t="s">
        <v>85</v>
      </c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9"/>
      <c r="N146" s="371">
        <v>5237370279.7299995</v>
      </c>
      <c r="O146" s="358"/>
      <c r="P146" s="358"/>
      <c r="Q146" s="358"/>
      <c r="R146" s="358"/>
      <c r="S146" s="358"/>
      <c r="T146" s="359"/>
      <c r="U146" s="383">
        <v>0.18601807444447335</v>
      </c>
      <c r="V146" s="358"/>
      <c r="W146" s="358"/>
      <c r="X146" s="358"/>
      <c r="Y146" s="359"/>
    </row>
    <row r="147" spans="1:25" ht="17.100000000000001" customHeight="1">
      <c r="A147" s="370" t="s">
        <v>40</v>
      </c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N147" s="385">
        <v>28155168767.18</v>
      </c>
      <c r="O147" s="358"/>
      <c r="P147" s="358"/>
      <c r="Q147" s="358"/>
      <c r="R147" s="358"/>
      <c r="S147" s="358"/>
      <c r="T147" s="359"/>
      <c r="U147" s="360" t="s">
        <v>25</v>
      </c>
      <c r="V147" s="358"/>
      <c r="W147" s="358"/>
      <c r="X147" s="358"/>
      <c r="Y147" s="359"/>
    </row>
    <row r="148" spans="1:25" ht="9.75" customHeight="1"/>
    <row r="149" spans="1:25" ht="17.100000000000001" customHeight="1">
      <c r="A149" s="357" t="s">
        <v>86</v>
      </c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9"/>
    </row>
    <row r="150" spans="1:25" ht="17.100000000000001" customHeight="1">
      <c r="A150" s="357" t="s">
        <v>87</v>
      </c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9"/>
      <c r="N150" s="384" t="s">
        <v>225</v>
      </c>
      <c r="O150" s="358"/>
      <c r="P150" s="358"/>
      <c r="Q150" s="358"/>
      <c r="R150" s="359"/>
      <c r="T150" s="384" t="s">
        <v>33</v>
      </c>
      <c r="U150" s="358"/>
      <c r="V150" s="358"/>
      <c r="W150" s="358"/>
      <c r="X150" s="359"/>
    </row>
    <row r="151" spans="1:25" ht="17.100000000000001" customHeight="1">
      <c r="A151" s="360" t="s">
        <v>88</v>
      </c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9"/>
      <c r="N151" s="371">
        <v>28155168767.18</v>
      </c>
      <c r="O151" s="358"/>
      <c r="P151" s="358"/>
      <c r="Q151" s="358"/>
      <c r="R151" s="359"/>
      <c r="T151" s="383">
        <v>1</v>
      </c>
      <c r="U151" s="358"/>
      <c r="V151" s="358"/>
      <c r="W151" s="358"/>
      <c r="X151" s="359"/>
    </row>
    <row r="152" spans="1:25" ht="17.100000000000001" customHeight="1">
      <c r="A152" s="370" t="s">
        <v>40</v>
      </c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9"/>
      <c r="N152" s="385">
        <v>28155168767.18</v>
      </c>
      <c r="O152" s="358"/>
      <c r="P152" s="358"/>
      <c r="Q152" s="358"/>
      <c r="R152" s="359"/>
      <c r="T152" s="360" t="s">
        <v>25</v>
      </c>
      <c r="U152" s="358"/>
      <c r="V152" s="358"/>
      <c r="W152" s="358"/>
      <c r="X152" s="359"/>
    </row>
    <row r="153" spans="1:25" ht="0" hidden="1" customHeight="1"/>
    <row r="154" spans="1:25" ht="8.1" customHeight="1"/>
    <row r="155" spans="1:25" ht="17.100000000000001" customHeight="1">
      <c r="A155" s="357" t="s">
        <v>89</v>
      </c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9"/>
    </row>
    <row r="156" spans="1:25" ht="17.100000000000001" customHeight="1">
      <c r="A156" s="357" t="s">
        <v>90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9"/>
      <c r="N156" s="384" t="s">
        <v>226</v>
      </c>
      <c r="O156" s="358"/>
      <c r="P156" s="358"/>
      <c r="Q156" s="358"/>
      <c r="R156" s="359"/>
      <c r="T156" s="384" t="s">
        <v>33</v>
      </c>
      <c r="U156" s="358"/>
      <c r="V156" s="358"/>
      <c r="W156" s="358"/>
      <c r="X156" s="359"/>
    </row>
    <row r="157" spans="1:25" ht="17.100000000000001" customHeight="1">
      <c r="A157" s="360" t="s">
        <v>91</v>
      </c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N157" s="371">
        <v>95823494.810000002</v>
      </c>
      <c r="O157" s="358"/>
      <c r="P157" s="358"/>
      <c r="Q157" s="358"/>
      <c r="R157" s="359"/>
      <c r="T157" s="383">
        <v>3.3826729498689099E-3</v>
      </c>
      <c r="U157" s="358"/>
      <c r="V157" s="358"/>
      <c r="W157" s="358"/>
      <c r="X157" s="359"/>
    </row>
    <row r="158" spans="1:25" ht="17.100000000000001" customHeight="1">
      <c r="A158" s="360" t="s">
        <v>92</v>
      </c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  <c r="N158" s="371">
        <v>24707350.43</v>
      </c>
      <c r="O158" s="358"/>
      <c r="P158" s="358"/>
      <c r="Q158" s="358"/>
      <c r="R158" s="359"/>
      <c r="T158" s="383">
        <v>8.7219617827767864E-4</v>
      </c>
      <c r="U158" s="358"/>
      <c r="V158" s="358"/>
      <c r="W158" s="358"/>
      <c r="X158" s="359"/>
    </row>
    <row r="159" spans="1:25" ht="17.100000000000001" customHeight="1">
      <c r="A159" s="360" t="s">
        <v>93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9"/>
      <c r="N159" s="371">
        <v>28207213583.530003</v>
      </c>
      <c r="O159" s="358"/>
      <c r="P159" s="358"/>
      <c r="Q159" s="358"/>
      <c r="R159" s="359"/>
      <c r="T159" s="383">
        <v>0.99574513087185335</v>
      </c>
      <c r="U159" s="358"/>
      <c r="V159" s="358"/>
      <c r="W159" s="358"/>
      <c r="X159" s="359"/>
    </row>
    <row r="160" spans="1:25" ht="16.899999999999999" customHeight="1">
      <c r="A160" s="370" t="s">
        <v>40</v>
      </c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9"/>
      <c r="N160" s="385">
        <v>28327744428.770004</v>
      </c>
      <c r="O160" s="358"/>
      <c r="P160" s="358"/>
      <c r="Q160" s="358"/>
      <c r="R160" s="359"/>
      <c r="T160" s="360" t="s">
        <v>25</v>
      </c>
      <c r="U160" s="358"/>
      <c r="V160" s="358"/>
      <c r="W160" s="358"/>
      <c r="X160" s="359"/>
    </row>
    <row r="161" spans="1:24" ht="0" hidden="1" customHeight="1"/>
    <row r="162" spans="1:24" ht="10.15" customHeight="1"/>
    <row r="163" spans="1:24" ht="17.100000000000001" customHeight="1">
      <c r="A163" s="357" t="s">
        <v>94</v>
      </c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9"/>
    </row>
    <row r="164" spans="1:24" ht="17.100000000000001" customHeight="1">
      <c r="A164" s="357" t="s">
        <v>95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9"/>
      <c r="N164" s="384" t="s">
        <v>225</v>
      </c>
      <c r="O164" s="358"/>
      <c r="P164" s="358"/>
      <c r="Q164" s="358"/>
      <c r="R164" s="359"/>
      <c r="T164" s="384" t="s">
        <v>33</v>
      </c>
      <c r="U164" s="358"/>
      <c r="V164" s="358"/>
      <c r="W164" s="358"/>
      <c r="X164" s="359"/>
    </row>
    <row r="165" spans="1:24" ht="17.100000000000001" customHeight="1">
      <c r="A165" s="360" t="s">
        <v>96</v>
      </c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9"/>
      <c r="N165" s="371">
        <v>6773804161.8500004</v>
      </c>
      <c r="O165" s="358"/>
      <c r="P165" s="358"/>
      <c r="Q165" s="358"/>
      <c r="R165" s="359"/>
      <c r="T165" s="383">
        <v>0.24058829900341808</v>
      </c>
      <c r="U165" s="358"/>
      <c r="V165" s="358"/>
      <c r="W165" s="358"/>
      <c r="X165" s="359"/>
    </row>
    <row r="166" spans="1:24" ht="17.100000000000001" customHeight="1">
      <c r="A166" s="360" t="s">
        <v>97</v>
      </c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9"/>
      <c r="N166" s="371">
        <v>195029613.00999999</v>
      </c>
      <c r="O166" s="358"/>
      <c r="P166" s="358"/>
      <c r="Q166" s="358"/>
      <c r="R166" s="359"/>
      <c r="T166" s="383">
        <v>6.9269559214059015E-3</v>
      </c>
      <c r="U166" s="358"/>
      <c r="V166" s="358"/>
      <c r="W166" s="358"/>
      <c r="X166" s="359"/>
    </row>
    <row r="167" spans="1:24" ht="17.100000000000001" customHeight="1">
      <c r="A167" s="360" t="s">
        <v>98</v>
      </c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9"/>
      <c r="N167" s="371">
        <v>1701763386.97</v>
      </c>
      <c r="O167" s="358"/>
      <c r="P167" s="358"/>
      <c r="Q167" s="358"/>
      <c r="R167" s="359"/>
      <c r="T167" s="383">
        <v>6.0442308161679947E-2</v>
      </c>
      <c r="U167" s="358"/>
      <c r="V167" s="358"/>
      <c r="W167" s="358"/>
      <c r="X167" s="359"/>
    </row>
    <row r="168" spans="1:24" ht="17.100000000000001" customHeight="1">
      <c r="A168" s="360" t="s">
        <v>99</v>
      </c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9"/>
      <c r="N168" s="371">
        <v>199770266.30000001</v>
      </c>
      <c r="O168" s="358"/>
      <c r="P168" s="358"/>
      <c r="Q168" s="358"/>
      <c r="R168" s="359"/>
      <c r="T168" s="383">
        <v>7.0953318714561849E-3</v>
      </c>
      <c r="U168" s="358"/>
      <c r="V168" s="358"/>
      <c r="W168" s="358"/>
      <c r="X168" s="359"/>
    </row>
    <row r="169" spans="1:24" ht="17.100000000000001" customHeight="1">
      <c r="A169" s="360" t="s">
        <v>100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9"/>
      <c r="N169" s="371">
        <v>288972349.39999998</v>
      </c>
      <c r="O169" s="358"/>
      <c r="P169" s="358"/>
      <c r="Q169" s="358"/>
      <c r="R169" s="359"/>
      <c r="T169" s="383">
        <v>1.026356303489291E-2</v>
      </c>
      <c r="U169" s="358"/>
      <c r="V169" s="358"/>
      <c r="W169" s="358"/>
      <c r="X169" s="359"/>
    </row>
    <row r="170" spans="1:24" ht="17.100000000000001" customHeight="1">
      <c r="A170" s="360" t="s">
        <v>101</v>
      </c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9"/>
      <c r="N170" s="371">
        <v>3843076754.8600001</v>
      </c>
      <c r="O170" s="358"/>
      <c r="P170" s="358"/>
      <c r="Q170" s="358"/>
      <c r="R170" s="359"/>
      <c r="T170" s="383">
        <v>0.13649631393223291</v>
      </c>
      <c r="U170" s="358"/>
      <c r="V170" s="358"/>
      <c r="W170" s="358"/>
      <c r="X170" s="359"/>
    </row>
    <row r="171" spans="1:24" ht="17.100000000000001" customHeight="1">
      <c r="A171" s="360" t="s">
        <v>102</v>
      </c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9"/>
      <c r="N171" s="371">
        <v>380363316.47000003</v>
      </c>
      <c r="O171" s="358"/>
      <c r="P171" s="358"/>
      <c r="Q171" s="358"/>
      <c r="R171" s="359"/>
      <c r="T171" s="383">
        <v>1.3509537790921823E-2</v>
      </c>
      <c r="U171" s="358"/>
      <c r="V171" s="358"/>
      <c r="W171" s="358"/>
      <c r="X171" s="359"/>
    </row>
    <row r="172" spans="1:24" ht="17.100000000000001" customHeight="1">
      <c r="A172" s="360" t="s">
        <v>103</v>
      </c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9"/>
      <c r="N172" s="371">
        <v>708324517.87</v>
      </c>
      <c r="O172" s="358"/>
      <c r="P172" s="358"/>
      <c r="Q172" s="358"/>
      <c r="R172" s="359"/>
      <c r="T172" s="383">
        <v>2.5157885705720997E-2</v>
      </c>
      <c r="U172" s="358"/>
      <c r="V172" s="358"/>
      <c r="W172" s="358"/>
      <c r="X172" s="359"/>
    </row>
    <row r="173" spans="1:24" ht="17.100000000000001" customHeight="1">
      <c r="A173" s="360" t="s">
        <v>104</v>
      </c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9"/>
      <c r="N173" s="371">
        <v>146828871.80000001</v>
      </c>
      <c r="O173" s="358"/>
      <c r="P173" s="358"/>
      <c r="Q173" s="358"/>
      <c r="R173" s="359"/>
      <c r="T173" s="383">
        <v>5.2149881612912194E-3</v>
      </c>
      <c r="U173" s="358"/>
      <c r="V173" s="358"/>
      <c r="W173" s="358"/>
      <c r="X173" s="359"/>
    </row>
    <row r="174" spans="1:24" ht="17.100000000000001" customHeight="1">
      <c r="A174" s="360" t="s">
        <v>105</v>
      </c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9"/>
      <c r="N174" s="371">
        <v>278555622.72000003</v>
      </c>
      <c r="O174" s="358"/>
      <c r="P174" s="358"/>
      <c r="Q174" s="358"/>
      <c r="R174" s="359"/>
      <c r="T174" s="383">
        <v>9.8935873914812941E-3</v>
      </c>
      <c r="U174" s="358"/>
      <c r="V174" s="358"/>
      <c r="W174" s="358"/>
      <c r="X174" s="359"/>
    </row>
    <row r="175" spans="1:24" ht="17.100000000000001" customHeight="1">
      <c r="A175" s="360" t="s">
        <v>106</v>
      </c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9"/>
      <c r="N175" s="371">
        <v>6363477117.3199997</v>
      </c>
      <c r="O175" s="358"/>
      <c r="P175" s="358"/>
      <c r="Q175" s="358"/>
      <c r="R175" s="359"/>
      <c r="T175" s="383">
        <v>0.22601452578532566</v>
      </c>
      <c r="U175" s="358"/>
      <c r="V175" s="358"/>
      <c r="W175" s="358"/>
      <c r="X175" s="359"/>
    </row>
    <row r="176" spans="1:24" ht="17.100000000000001" customHeight="1">
      <c r="A176" s="360" t="s">
        <v>107</v>
      </c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9"/>
      <c r="N176" s="371">
        <v>2008413136.79</v>
      </c>
      <c r="O176" s="358"/>
      <c r="P176" s="358"/>
      <c r="Q176" s="358"/>
      <c r="R176" s="359"/>
      <c r="T176" s="383">
        <v>7.1333727508363323E-2</v>
      </c>
      <c r="U176" s="358"/>
      <c r="V176" s="358"/>
      <c r="W176" s="358"/>
      <c r="X176" s="359"/>
    </row>
    <row r="177" spans="1:24" ht="17.100000000000001" customHeight="1">
      <c r="A177" s="360" t="s">
        <v>108</v>
      </c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9"/>
      <c r="N177" s="371">
        <v>46133805.469999999</v>
      </c>
      <c r="O177" s="358"/>
      <c r="P177" s="358"/>
      <c r="Q177" s="358"/>
      <c r="R177" s="359"/>
      <c r="T177" s="383">
        <v>1.6385554585549985E-3</v>
      </c>
      <c r="U177" s="358"/>
      <c r="V177" s="358"/>
      <c r="W177" s="358"/>
      <c r="X177" s="359"/>
    </row>
    <row r="178" spans="1:24" ht="17.100000000000001" customHeight="1">
      <c r="A178" s="360" t="s">
        <v>109</v>
      </c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9"/>
      <c r="N178" s="371">
        <v>1197527239.28</v>
      </c>
      <c r="O178" s="358"/>
      <c r="P178" s="358"/>
      <c r="Q178" s="358"/>
      <c r="R178" s="359"/>
      <c r="T178" s="383">
        <v>4.2533122396905577E-2</v>
      </c>
      <c r="U178" s="358"/>
      <c r="V178" s="358"/>
      <c r="W178" s="358"/>
      <c r="X178" s="359"/>
    </row>
    <row r="179" spans="1:24" ht="17.100000000000001" customHeight="1">
      <c r="A179" s="360" t="s">
        <v>110</v>
      </c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9"/>
      <c r="N179" s="371">
        <v>192785469.25</v>
      </c>
      <c r="O179" s="358"/>
      <c r="P179" s="358"/>
      <c r="Q179" s="358"/>
      <c r="R179" s="359"/>
      <c r="T179" s="383">
        <v>6.8472496415907386E-3</v>
      </c>
      <c r="U179" s="358"/>
      <c r="V179" s="358"/>
      <c r="W179" s="358"/>
      <c r="X179" s="359"/>
    </row>
    <row r="180" spans="1:24" ht="17.100000000000001" customHeight="1">
      <c r="A180" s="360" t="s">
        <v>111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9"/>
      <c r="N180" s="371">
        <v>899194043.16999996</v>
      </c>
      <c r="O180" s="358"/>
      <c r="P180" s="358"/>
      <c r="Q180" s="358"/>
      <c r="R180" s="359"/>
      <c r="T180" s="383">
        <v>3.1937085890182099E-2</v>
      </c>
      <c r="U180" s="358"/>
      <c r="V180" s="358"/>
      <c r="W180" s="358"/>
      <c r="X180" s="359"/>
    </row>
    <row r="181" spans="1:24" ht="17.100000000000001" customHeight="1">
      <c r="A181" s="360" t="s">
        <v>112</v>
      </c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9"/>
      <c r="N181" s="371">
        <v>287477723.57999998</v>
      </c>
      <c r="O181" s="358"/>
      <c r="P181" s="358"/>
      <c r="Q181" s="358"/>
      <c r="R181" s="359"/>
      <c r="T181" s="383">
        <v>1.021047772638848E-2</v>
      </c>
      <c r="U181" s="358"/>
      <c r="V181" s="358"/>
      <c r="W181" s="358"/>
      <c r="X181" s="359"/>
    </row>
    <row r="182" spans="1:24" ht="17.100000000000001" customHeight="1">
      <c r="A182" s="360" t="s">
        <v>113</v>
      </c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9"/>
      <c r="N182" s="371">
        <v>1088476062.48</v>
      </c>
      <c r="O182" s="358"/>
      <c r="P182" s="358"/>
      <c r="Q182" s="358"/>
      <c r="R182" s="359"/>
      <c r="T182" s="383">
        <v>3.8659901898681494E-2</v>
      </c>
      <c r="U182" s="358"/>
      <c r="V182" s="358"/>
      <c r="W182" s="358"/>
      <c r="X182" s="359"/>
    </row>
    <row r="183" spans="1:24" ht="17.100000000000001" customHeight="1">
      <c r="A183" s="360" t="s">
        <v>114</v>
      </c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9"/>
      <c r="N183" s="371">
        <v>1555195308.5899999</v>
      </c>
      <c r="O183" s="358"/>
      <c r="P183" s="358"/>
      <c r="Q183" s="358"/>
      <c r="R183" s="359"/>
      <c r="T183" s="383">
        <v>5.5236582719506364E-2</v>
      </c>
      <c r="U183" s="358"/>
      <c r="V183" s="358"/>
      <c r="W183" s="358"/>
      <c r="X183" s="359"/>
    </row>
    <row r="184" spans="1:24" ht="17.100000000000001" customHeight="1">
      <c r="A184" s="370" t="s">
        <v>40</v>
      </c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9"/>
      <c r="N184" s="385">
        <v>28155168767.18</v>
      </c>
      <c r="O184" s="358"/>
      <c r="P184" s="358"/>
      <c r="Q184" s="358"/>
      <c r="R184" s="359"/>
      <c r="T184" s="360" t="s">
        <v>25</v>
      </c>
      <c r="U184" s="358"/>
      <c r="V184" s="358"/>
      <c r="W184" s="358"/>
      <c r="X184" s="359"/>
    </row>
    <row r="185" spans="1:24" ht="8.4499999999999993" customHeight="1"/>
    <row r="186" spans="1:24" ht="17.100000000000001" customHeight="1">
      <c r="A186" s="368" t="s">
        <v>115</v>
      </c>
      <c r="B186" s="364"/>
      <c r="C186" s="364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</row>
    <row r="187" spans="1:24" ht="4.1500000000000004" customHeight="1"/>
    <row r="188" spans="1:24" ht="17.100000000000001" customHeight="1">
      <c r="A188" s="357" t="s">
        <v>116</v>
      </c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9"/>
    </row>
    <row r="189" spans="1:24" ht="17.100000000000001" customHeight="1">
      <c r="A189" s="357" t="s">
        <v>117</v>
      </c>
      <c r="B189" s="358"/>
      <c r="C189" s="358"/>
      <c r="D189" s="358"/>
      <c r="E189" s="358"/>
      <c r="F189" s="358"/>
      <c r="G189" s="358"/>
      <c r="H189" s="358"/>
      <c r="I189" s="359"/>
      <c r="J189" s="384" t="s">
        <v>118</v>
      </c>
      <c r="K189" s="358"/>
      <c r="L189" s="359"/>
      <c r="M189" s="384" t="s">
        <v>119</v>
      </c>
      <c r="N189" s="358"/>
      <c r="O189" s="358"/>
      <c r="P189" s="359"/>
      <c r="Q189" s="384" t="s">
        <v>120</v>
      </c>
      <c r="R189" s="358"/>
      <c r="S189" s="358"/>
      <c r="T189" s="358"/>
      <c r="U189" s="358"/>
      <c r="V189" s="359"/>
      <c r="W189" s="384" t="s">
        <v>121</v>
      </c>
      <c r="X189" s="359"/>
    </row>
    <row r="190" spans="1:24" ht="17.100000000000001" customHeight="1">
      <c r="A190" s="360" t="s">
        <v>122</v>
      </c>
      <c r="B190" s="358"/>
      <c r="C190" s="358"/>
      <c r="D190" s="358"/>
      <c r="E190" s="358"/>
      <c r="F190" s="358"/>
      <c r="G190" s="358"/>
      <c r="H190" s="358"/>
      <c r="I190" s="359"/>
      <c r="J190" s="386">
        <v>28411227609.400002</v>
      </c>
      <c r="K190" s="358"/>
      <c r="L190" s="359"/>
      <c r="M190" s="386">
        <v>28411227609.400002</v>
      </c>
      <c r="N190" s="358"/>
      <c r="O190" s="358"/>
      <c r="P190" s="359"/>
      <c r="Q190" s="386">
        <v>28411227609.400002</v>
      </c>
      <c r="R190" s="358"/>
      <c r="S190" s="358"/>
      <c r="T190" s="358"/>
      <c r="U190" s="358"/>
      <c r="V190" s="359"/>
      <c r="W190" s="386">
        <v>28411227609.400002</v>
      </c>
      <c r="X190" s="359"/>
    </row>
    <row r="191" spans="1:24" ht="17.100000000000001" customHeight="1">
      <c r="A191" s="360" t="s">
        <v>12</v>
      </c>
      <c r="B191" s="358"/>
      <c r="C191" s="358"/>
      <c r="D191" s="358"/>
      <c r="E191" s="358"/>
      <c r="F191" s="358"/>
      <c r="G191" s="358"/>
      <c r="H191" s="358"/>
      <c r="I191" s="359"/>
      <c r="J191" s="383">
        <v>0.51178900000000005</v>
      </c>
      <c r="K191" s="358"/>
      <c r="L191" s="359"/>
      <c r="M191" s="383">
        <v>0.56598700000000002</v>
      </c>
      <c r="N191" s="358"/>
      <c r="O191" s="358"/>
      <c r="P191" s="359"/>
      <c r="Q191" s="383">
        <v>0.62983</v>
      </c>
      <c r="R191" s="358"/>
      <c r="S191" s="358"/>
      <c r="T191" s="358"/>
      <c r="U191" s="358"/>
      <c r="V191" s="359"/>
      <c r="W191" s="383">
        <v>0.70801999999999998</v>
      </c>
      <c r="X191" s="359"/>
    </row>
    <row r="192" spans="1:24" ht="17.100000000000001" customHeight="1">
      <c r="A192" s="360" t="s">
        <v>123</v>
      </c>
      <c r="B192" s="358"/>
      <c r="C192" s="358"/>
      <c r="D192" s="358"/>
      <c r="E192" s="358"/>
      <c r="F192" s="358"/>
      <c r="G192" s="358"/>
      <c r="H192" s="358"/>
      <c r="I192" s="359"/>
      <c r="J192" s="386">
        <v>28238651947.810001</v>
      </c>
      <c r="K192" s="358"/>
      <c r="L192" s="359"/>
      <c r="M192" s="386">
        <v>27948905376.664303</v>
      </c>
      <c r="N192" s="358"/>
      <c r="O192" s="358"/>
      <c r="P192" s="359"/>
      <c r="Q192" s="386">
        <v>27154135905.998543</v>
      </c>
      <c r="R192" s="358"/>
      <c r="S192" s="358"/>
      <c r="T192" s="358"/>
      <c r="U192" s="358"/>
      <c r="V192" s="359"/>
      <c r="W192" s="386">
        <v>25747690840.434841</v>
      </c>
      <c r="X192" s="359"/>
    </row>
    <row r="193" spans="1:34" ht="17.100000000000001" customHeight="1">
      <c r="A193" s="360" t="s">
        <v>124</v>
      </c>
      <c r="B193" s="358"/>
      <c r="C193" s="358"/>
      <c r="D193" s="358"/>
      <c r="E193" s="358"/>
      <c r="F193" s="358"/>
      <c r="G193" s="358"/>
      <c r="H193" s="358"/>
      <c r="I193" s="359"/>
      <c r="J193" s="386">
        <v>25500000000</v>
      </c>
      <c r="K193" s="358"/>
      <c r="L193" s="359"/>
      <c r="M193" s="386">
        <v>25500000000</v>
      </c>
      <c r="N193" s="358"/>
      <c r="O193" s="358"/>
      <c r="P193" s="359"/>
      <c r="Q193" s="386">
        <v>25500000000</v>
      </c>
      <c r="R193" s="358"/>
      <c r="S193" s="358"/>
      <c r="T193" s="358"/>
      <c r="U193" s="358"/>
      <c r="V193" s="359"/>
      <c r="W193" s="386">
        <v>25500000000</v>
      </c>
      <c r="X193" s="359"/>
    </row>
    <row r="194" spans="1:34" ht="17.100000000000001" customHeight="1">
      <c r="A194" s="360" t="s">
        <v>125</v>
      </c>
      <c r="B194" s="358"/>
      <c r="C194" s="358"/>
      <c r="D194" s="358"/>
      <c r="E194" s="358"/>
      <c r="F194" s="358"/>
      <c r="G194" s="358"/>
      <c r="H194" s="358"/>
      <c r="I194" s="359"/>
      <c r="J194" s="383">
        <v>0.10739799999999999</v>
      </c>
      <c r="K194" s="358"/>
      <c r="L194" s="359"/>
      <c r="M194" s="383">
        <v>9.6035000000000106E-2</v>
      </c>
      <c r="N194" s="358"/>
      <c r="O194" s="358"/>
      <c r="P194" s="359"/>
      <c r="Q194" s="383">
        <v>6.4867999999999898E-2</v>
      </c>
      <c r="R194" s="358"/>
      <c r="S194" s="358"/>
      <c r="T194" s="358"/>
      <c r="U194" s="358"/>
      <c r="V194" s="359"/>
      <c r="W194" s="383">
        <v>9.7130000000000792E-3</v>
      </c>
      <c r="X194" s="359"/>
    </row>
    <row r="195" spans="1:34" ht="5.0999999999999996" customHeight="1"/>
    <row r="196" spans="1:34" ht="17.100000000000001" customHeight="1">
      <c r="A196" s="368" t="s">
        <v>126</v>
      </c>
      <c r="B196" s="364"/>
      <c r="C196" s="364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</row>
    <row r="197" spans="1:34" ht="3.95" customHeight="1"/>
    <row r="198" spans="1:34" ht="17.100000000000001" customHeight="1">
      <c r="B198" s="357" t="s">
        <v>127</v>
      </c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9"/>
      <c r="AC198" s="357" t="s">
        <v>25</v>
      </c>
      <c r="AD198" s="359"/>
    </row>
    <row r="199" spans="1:34" ht="17.100000000000001" customHeight="1">
      <c r="B199" s="357" t="s">
        <v>128</v>
      </c>
      <c r="C199" s="358"/>
      <c r="D199" s="358"/>
      <c r="E199" s="358"/>
      <c r="F199" s="358"/>
      <c r="G199" s="359"/>
      <c r="H199" s="384" t="s">
        <v>129</v>
      </c>
      <c r="I199" s="359"/>
      <c r="J199" s="384" t="s">
        <v>130</v>
      </c>
      <c r="K199" s="358"/>
      <c r="L199" s="358"/>
      <c r="M199" s="358"/>
      <c r="N199" s="358"/>
      <c r="O199" s="359"/>
      <c r="P199" s="384" t="s">
        <v>131</v>
      </c>
      <c r="Q199" s="358"/>
      <c r="R199" s="358"/>
      <c r="S199" s="358"/>
      <c r="T199" s="358"/>
      <c r="U199" s="359"/>
      <c r="V199" s="384" t="s">
        <v>132</v>
      </c>
      <c r="W199" s="358"/>
      <c r="X199" s="358"/>
      <c r="Y199" s="358"/>
      <c r="Z199" s="359"/>
      <c r="AA199" s="384" t="s">
        <v>133</v>
      </c>
      <c r="AB199" s="359"/>
      <c r="AC199" s="384" t="s">
        <v>134</v>
      </c>
      <c r="AD199" s="359"/>
    </row>
    <row r="200" spans="1:34" ht="17.100000000000001" customHeight="1">
      <c r="B200" s="360" t="s">
        <v>135</v>
      </c>
      <c r="C200" s="358"/>
      <c r="D200" s="358"/>
      <c r="E200" s="358"/>
      <c r="F200" s="358"/>
      <c r="G200" s="359"/>
      <c r="H200" s="360" t="s">
        <v>136</v>
      </c>
      <c r="I200" s="359"/>
      <c r="J200" s="360" t="s">
        <v>137</v>
      </c>
      <c r="K200" s="358"/>
      <c r="L200" s="358"/>
      <c r="M200" s="358"/>
      <c r="N200" s="358"/>
      <c r="O200" s="359"/>
      <c r="P200" s="360" t="s">
        <v>3</v>
      </c>
      <c r="Q200" s="358"/>
      <c r="R200" s="358"/>
      <c r="S200" s="358"/>
      <c r="T200" s="358"/>
      <c r="U200" s="359"/>
      <c r="V200" s="387">
        <v>182070.14</v>
      </c>
      <c r="W200" s="358"/>
      <c r="X200" s="358"/>
      <c r="Y200" s="358"/>
      <c r="Z200" s="359"/>
      <c r="AA200" s="360" t="s">
        <v>141</v>
      </c>
      <c r="AB200" s="359"/>
      <c r="AC200" s="360" t="s">
        <v>142</v>
      </c>
      <c r="AD200" s="359"/>
    </row>
    <row r="201" spans="1:34" ht="17.100000000000001" customHeight="1">
      <c r="B201" s="360" t="s">
        <v>250</v>
      </c>
      <c r="C201" s="358"/>
      <c r="D201" s="358"/>
      <c r="E201" s="358"/>
      <c r="F201" s="358"/>
      <c r="G201" s="359"/>
      <c r="H201" s="360" t="s">
        <v>136</v>
      </c>
      <c r="I201" s="359"/>
      <c r="J201" s="360" t="s">
        <v>137</v>
      </c>
      <c r="K201" s="358"/>
      <c r="L201" s="358"/>
      <c r="M201" s="358"/>
      <c r="N201" s="358"/>
      <c r="O201" s="359"/>
      <c r="P201" s="360" t="s">
        <v>3</v>
      </c>
      <c r="Q201" s="358"/>
      <c r="R201" s="358"/>
      <c r="S201" s="358"/>
      <c r="T201" s="358"/>
      <c r="U201" s="359"/>
      <c r="V201" s="387">
        <v>8251093.7000000002</v>
      </c>
      <c r="W201" s="358"/>
      <c r="X201" s="358"/>
      <c r="Y201" s="358"/>
      <c r="Z201" s="359"/>
      <c r="AA201" s="360" t="s">
        <v>144</v>
      </c>
      <c r="AB201" s="359"/>
      <c r="AC201" s="360" t="s">
        <v>139</v>
      </c>
      <c r="AD201" s="359"/>
    </row>
    <row r="202" spans="1:34" ht="17.100000000000001" customHeight="1">
      <c r="B202" s="360" t="s">
        <v>140</v>
      </c>
      <c r="C202" s="358"/>
      <c r="D202" s="358"/>
      <c r="E202" s="358"/>
      <c r="F202" s="358"/>
      <c r="G202" s="359"/>
      <c r="H202" s="360" t="s">
        <v>136</v>
      </c>
      <c r="I202" s="359"/>
      <c r="J202" s="360" t="s">
        <v>137</v>
      </c>
      <c r="K202" s="358"/>
      <c r="L202" s="358"/>
      <c r="M202" s="358"/>
      <c r="N202" s="358"/>
      <c r="O202" s="359"/>
      <c r="P202" s="360" t="s">
        <v>3</v>
      </c>
      <c r="Q202" s="358"/>
      <c r="R202" s="358"/>
      <c r="S202" s="358"/>
      <c r="T202" s="358"/>
      <c r="U202" s="359"/>
      <c r="V202" s="387">
        <v>50016.79</v>
      </c>
      <c r="W202" s="358"/>
      <c r="X202" s="358"/>
      <c r="Y202" s="358"/>
      <c r="Z202" s="359"/>
      <c r="AA202" s="360" t="s">
        <v>138</v>
      </c>
      <c r="AB202" s="359"/>
      <c r="AC202" s="360" t="s">
        <v>139</v>
      </c>
      <c r="AD202" s="359"/>
    </row>
    <row r="203" spans="1:34" ht="17.100000000000001" customHeight="1">
      <c r="B203" s="360" t="s">
        <v>249</v>
      </c>
      <c r="C203" s="358"/>
      <c r="D203" s="358"/>
      <c r="E203" s="358"/>
      <c r="F203" s="358"/>
      <c r="G203" s="359"/>
      <c r="H203" s="360" t="s">
        <v>242</v>
      </c>
      <c r="I203" s="359"/>
      <c r="J203" s="360" t="s">
        <v>147</v>
      </c>
      <c r="K203" s="358"/>
      <c r="L203" s="358"/>
      <c r="M203" s="358"/>
      <c r="N203" s="358"/>
      <c r="O203" s="359"/>
      <c r="P203" s="360" t="s">
        <v>3</v>
      </c>
      <c r="Q203" s="358"/>
      <c r="R203" s="358"/>
      <c r="S203" s="358"/>
      <c r="T203" s="358"/>
      <c r="U203" s="359"/>
      <c r="V203" s="387">
        <v>50000000</v>
      </c>
      <c r="W203" s="358"/>
      <c r="X203" s="358"/>
      <c r="Y203" s="358"/>
      <c r="Z203" s="359"/>
      <c r="AA203" s="360" t="s">
        <v>148</v>
      </c>
      <c r="AB203" s="359"/>
      <c r="AC203" s="360" t="s">
        <v>139</v>
      </c>
      <c r="AD203" s="359"/>
    </row>
    <row r="204" spans="1:34" ht="17.100000000000001" customHeight="1">
      <c r="B204" s="360" t="s">
        <v>237</v>
      </c>
      <c r="C204" s="358"/>
      <c r="D204" s="358"/>
      <c r="E204" s="358"/>
      <c r="F204" s="358"/>
      <c r="G204" s="359"/>
      <c r="H204" s="360" t="s">
        <v>191</v>
      </c>
      <c r="I204" s="359"/>
      <c r="J204" s="360" t="s">
        <v>155</v>
      </c>
      <c r="K204" s="358"/>
      <c r="L204" s="358"/>
      <c r="M204" s="358"/>
      <c r="N204" s="358"/>
      <c r="O204" s="359"/>
      <c r="P204" s="360" t="s">
        <v>3</v>
      </c>
      <c r="Q204" s="358"/>
      <c r="R204" s="358"/>
      <c r="S204" s="358"/>
      <c r="T204" s="358"/>
      <c r="U204" s="359"/>
      <c r="V204" s="387">
        <v>25000000</v>
      </c>
      <c r="W204" s="358"/>
      <c r="X204" s="358"/>
      <c r="Y204" s="358"/>
      <c r="Z204" s="359"/>
      <c r="AA204" s="360" t="s">
        <v>148</v>
      </c>
      <c r="AB204" s="359"/>
      <c r="AC204" s="360" t="s">
        <v>139</v>
      </c>
      <c r="AD204" s="359"/>
    </row>
    <row r="205" spans="1:34" ht="5.0999999999999996" customHeight="1"/>
    <row r="206" spans="1:34" ht="17.100000000000001" customHeight="1">
      <c r="A206" s="368" t="s">
        <v>158</v>
      </c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</row>
    <row r="207" spans="1:34" ht="3.2" customHeight="1"/>
    <row r="208" spans="1:34" ht="17.100000000000001" customHeight="1">
      <c r="A208" s="357" t="s">
        <v>159</v>
      </c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9"/>
    </row>
    <row r="209" spans="1:34">
      <c r="A209" s="357" t="s">
        <v>129</v>
      </c>
      <c r="B209" s="358"/>
      <c r="C209" s="359"/>
      <c r="D209" s="384" t="s">
        <v>160</v>
      </c>
      <c r="E209" s="358"/>
      <c r="F209" s="359"/>
      <c r="G209" s="384" t="s">
        <v>161</v>
      </c>
      <c r="H209" s="358"/>
      <c r="I209" s="358"/>
      <c r="J209" s="358"/>
      <c r="K209" s="359"/>
      <c r="L209" s="384" t="s">
        <v>162</v>
      </c>
      <c r="M209" s="358"/>
      <c r="N209" s="358"/>
      <c r="O209" s="358"/>
      <c r="P209" s="358"/>
      <c r="Q209" s="358"/>
      <c r="R209" s="359"/>
      <c r="T209" s="384" t="s">
        <v>163</v>
      </c>
      <c r="U209" s="358"/>
      <c r="V209" s="358"/>
      <c r="W209" s="359"/>
      <c r="X209" s="384" t="s">
        <v>164</v>
      </c>
      <c r="Y209" s="358"/>
      <c r="Z209" s="358"/>
      <c r="AA209" s="359"/>
      <c r="AB209" s="384" t="s">
        <v>165</v>
      </c>
      <c r="AC209" s="359"/>
      <c r="AD209" s="384" t="s">
        <v>166</v>
      </c>
      <c r="AE209" s="358"/>
      <c r="AF209" s="359"/>
      <c r="AG209" s="70" t="s">
        <v>167</v>
      </c>
      <c r="AH209" s="70" t="s">
        <v>168</v>
      </c>
    </row>
    <row r="210" spans="1:34">
      <c r="A210" s="360" t="s">
        <v>174</v>
      </c>
      <c r="B210" s="358"/>
      <c r="C210" s="359"/>
      <c r="D210" s="360" t="s">
        <v>3</v>
      </c>
      <c r="E210" s="358"/>
      <c r="F210" s="359"/>
      <c r="G210" s="387">
        <v>4000000000</v>
      </c>
      <c r="H210" s="358"/>
      <c r="I210" s="358"/>
      <c r="J210" s="358"/>
      <c r="K210" s="359"/>
      <c r="L210" s="387">
        <v>4000000000</v>
      </c>
      <c r="M210" s="358"/>
      <c r="N210" s="358"/>
      <c r="O210" s="358"/>
      <c r="P210" s="358"/>
      <c r="Q210" s="358"/>
      <c r="R210" s="359"/>
      <c r="T210" s="388">
        <v>42282</v>
      </c>
      <c r="U210" s="358"/>
      <c r="V210" s="358"/>
      <c r="W210" s="359"/>
      <c r="X210" s="388">
        <v>43377</v>
      </c>
      <c r="Y210" s="358"/>
      <c r="Z210" s="358"/>
      <c r="AA210" s="359"/>
      <c r="AB210" s="360" t="s">
        <v>170</v>
      </c>
      <c r="AC210" s="359"/>
      <c r="AD210" s="360" t="s">
        <v>171</v>
      </c>
      <c r="AE210" s="358"/>
      <c r="AF210" s="359"/>
      <c r="AG210" s="67" t="s">
        <v>172</v>
      </c>
      <c r="AH210" s="66">
        <v>43742</v>
      </c>
    </row>
    <row r="211" spans="1:34">
      <c r="A211" s="360" t="s">
        <v>175</v>
      </c>
      <c r="B211" s="358"/>
      <c r="C211" s="359"/>
      <c r="D211" s="360" t="s">
        <v>3</v>
      </c>
      <c r="E211" s="358"/>
      <c r="F211" s="359"/>
      <c r="G211" s="387">
        <v>4000000000</v>
      </c>
      <c r="H211" s="358"/>
      <c r="I211" s="358"/>
      <c r="J211" s="358"/>
      <c r="K211" s="359"/>
      <c r="L211" s="387">
        <v>4000000000</v>
      </c>
      <c r="M211" s="358"/>
      <c r="N211" s="358"/>
      <c r="O211" s="358"/>
      <c r="P211" s="358"/>
      <c r="Q211" s="358"/>
      <c r="R211" s="359"/>
      <c r="T211" s="388">
        <v>42282</v>
      </c>
      <c r="U211" s="358"/>
      <c r="V211" s="358"/>
      <c r="W211" s="359"/>
      <c r="X211" s="388">
        <v>43767</v>
      </c>
      <c r="Y211" s="358"/>
      <c r="Z211" s="358"/>
      <c r="AA211" s="359"/>
      <c r="AB211" s="360" t="s">
        <v>170</v>
      </c>
      <c r="AC211" s="359"/>
      <c r="AD211" s="360" t="s">
        <v>171</v>
      </c>
      <c r="AE211" s="358"/>
      <c r="AF211" s="359"/>
      <c r="AG211" s="67" t="s">
        <v>172</v>
      </c>
      <c r="AH211" s="66">
        <v>44133</v>
      </c>
    </row>
    <row r="212" spans="1:34">
      <c r="A212" s="360" t="s">
        <v>176</v>
      </c>
      <c r="B212" s="358"/>
      <c r="C212" s="359"/>
      <c r="D212" s="360" t="s">
        <v>3</v>
      </c>
      <c r="E212" s="358"/>
      <c r="F212" s="359"/>
      <c r="G212" s="387">
        <v>4000000000</v>
      </c>
      <c r="H212" s="358"/>
      <c r="I212" s="358"/>
      <c r="J212" s="358"/>
      <c r="K212" s="359"/>
      <c r="L212" s="387">
        <v>4000000000</v>
      </c>
      <c r="M212" s="358"/>
      <c r="N212" s="358"/>
      <c r="O212" s="358"/>
      <c r="P212" s="358"/>
      <c r="Q212" s="358"/>
      <c r="R212" s="359"/>
      <c r="T212" s="388">
        <v>42282</v>
      </c>
      <c r="U212" s="358"/>
      <c r="V212" s="358"/>
      <c r="W212" s="359"/>
      <c r="X212" s="388">
        <v>44057</v>
      </c>
      <c r="Y212" s="358"/>
      <c r="Z212" s="358"/>
      <c r="AA212" s="359"/>
      <c r="AB212" s="360" t="s">
        <v>170</v>
      </c>
      <c r="AC212" s="359"/>
      <c r="AD212" s="360" t="s">
        <v>171</v>
      </c>
      <c r="AE212" s="358"/>
      <c r="AF212" s="359"/>
      <c r="AG212" s="67" t="s">
        <v>172</v>
      </c>
      <c r="AH212" s="66">
        <v>44424</v>
      </c>
    </row>
    <row r="213" spans="1:34">
      <c r="A213" s="360" t="s">
        <v>177</v>
      </c>
      <c r="B213" s="358"/>
      <c r="C213" s="359"/>
      <c r="D213" s="360" t="s">
        <v>3</v>
      </c>
      <c r="E213" s="358"/>
      <c r="F213" s="359"/>
      <c r="G213" s="387">
        <v>4000000000</v>
      </c>
      <c r="H213" s="358"/>
      <c r="I213" s="358"/>
      <c r="J213" s="358"/>
      <c r="K213" s="359"/>
      <c r="L213" s="387">
        <v>4000000000</v>
      </c>
      <c r="M213" s="358"/>
      <c r="N213" s="358"/>
      <c r="O213" s="358"/>
      <c r="P213" s="358"/>
      <c r="Q213" s="358"/>
      <c r="R213" s="359"/>
      <c r="T213" s="388">
        <v>42282</v>
      </c>
      <c r="U213" s="358"/>
      <c r="V213" s="358"/>
      <c r="W213" s="359"/>
      <c r="X213" s="388">
        <v>44483</v>
      </c>
      <c r="Y213" s="358"/>
      <c r="Z213" s="358"/>
      <c r="AA213" s="359"/>
      <c r="AB213" s="360" t="s">
        <v>170</v>
      </c>
      <c r="AC213" s="359"/>
      <c r="AD213" s="360" t="s">
        <v>171</v>
      </c>
      <c r="AE213" s="358"/>
      <c r="AF213" s="359"/>
      <c r="AG213" s="67" t="s">
        <v>172</v>
      </c>
      <c r="AH213" s="66">
        <v>44848</v>
      </c>
    </row>
    <row r="214" spans="1:34">
      <c r="A214" s="360" t="s">
        <v>239</v>
      </c>
      <c r="B214" s="358"/>
      <c r="C214" s="359"/>
      <c r="D214" s="360" t="s">
        <v>3</v>
      </c>
      <c r="E214" s="358"/>
      <c r="F214" s="359"/>
      <c r="G214" s="387">
        <v>4500000000</v>
      </c>
      <c r="H214" s="358"/>
      <c r="I214" s="358"/>
      <c r="J214" s="358"/>
      <c r="K214" s="359"/>
      <c r="L214" s="387">
        <v>4500000000</v>
      </c>
      <c r="M214" s="358"/>
      <c r="N214" s="358"/>
      <c r="O214" s="358"/>
      <c r="P214" s="358"/>
      <c r="Q214" s="358"/>
      <c r="R214" s="359"/>
      <c r="T214" s="388">
        <v>42793</v>
      </c>
      <c r="U214" s="358"/>
      <c r="V214" s="358"/>
      <c r="W214" s="359"/>
      <c r="X214" s="388">
        <v>44678</v>
      </c>
      <c r="Y214" s="358"/>
      <c r="Z214" s="358"/>
      <c r="AA214" s="359"/>
      <c r="AB214" s="360" t="s">
        <v>170</v>
      </c>
      <c r="AC214" s="359"/>
      <c r="AD214" s="360" t="s">
        <v>171</v>
      </c>
      <c r="AE214" s="358"/>
      <c r="AF214" s="359"/>
      <c r="AG214" s="67" t="s">
        <v>172</v>
      </c>
      <c r="AH214" s="66">
        <v>45043</v>
      </c>
    </row>
    <row r="215" spans="1:34">
      <c r="A215" s="360" t="s">
        <v>241</v>
      </c>
      <c r="B215" s="358"/>
      <c r="C215" s="359"/>
      <c r="D215" s="360" t="s">
        <v>3</v>
      </c>
      <c r="E215" s="358"/>
      <c r="F215" s="359"/>
      <c r="G215" s="387">
        <v>5000000000</v>
      </c>
      <c r="H215" s="358"/>
      <c r="I215" s="358"/>
      <c r="J215" s="358"/>
      <c r="K215" s="359"/>
      <c r="L215" s="387">
        <v>5000000000</v>
      </c>
      <c r="M215" s="358"/>
      <c r="N215" s="358"/>
      <c r="O215" s="358"/>
      <c r="P215" s="358"/>
      <c r="Q215" s="358"/>
      <c r="R215" s="359"/>
      <c r="T215" s="388">
        <v>42835</v>
      </c>
      <c r="U215" s="358"/>
      <c r="V215" s="358"/>
      <c r="W215" s="359"/>
      <c r="X215" s="388">
        <v>44967</v>
      </c>
      <c r="Y215" s="358"/>
      <c r="Z215" s="358"/>
      <c r="AA215" s="359"/>
      <c r="AB215" s="360" t="s">
        <v>170</v>
      </c>
      <c r="AC215" s="359"/>
      <c r="AD215" s="360" t="s">
        <v>171</v>
      </c>
      <c r="AE215" s="358"/>
      <c r="AF215" s="359"/>
      <c r="AG215" s="67" t="s">
        <v>172</v>
      </c>
      <c r="AH215" s="66">
        <v>45332</v>
      </c>
    </row>
    <row r="216" spans="1:34" ht="408.95" customHeight="1"/>
    <row r="217" spans="1:34" ht="98.1" customHeight="1"/>
  </sheetData>
  <mergeCells count="554">
    <mergeCell ref="A1:Q1"/>
    <mergeCell ref="A3:B3"/>
    <mergeCell ref="C3:D3"/>
    <mergeCell ref="F3:H3"/>
    <mergeCell ref="I3:J3"/>
    <mergeCell ref="A6:X6"/>
    <mergeCell ref="A8:X8"/>
    <mergeCell ref="A9:R9"/>
    <mergeCell ref="T9:X9"/>
    <mergeCell ref="A10:R10"/>
    <mergeCell ref="T10:X10"/>
    <mergeCell ref="A11:R11"/>
    <mergeCell ref="T11:X11"/>
    <mergeCell ref="A12:R12"/>
    <mergeCell ref="T12:X12"/>
    <mergeCell ref="A13:R13"/>
    <mergeCell ref="T13:X13"/>
    <mergeCell ref="T19:X19"/>
    <mergeCell ref="A14:R14"/>
    <mergeCell ref="T14:X14"/>
    <mergeCell ref="A15:R15"/>
    <mergeCell ref="T15:X15"/>
    <mergeCell ref="A16:R16"/>
    <mergeCell ref="T16:X16"/>
    <mergeCell ref="A22:R22"/>
    <mergeCell ref="A24:X24"/>
    <mergeCell ref="A25:N25"/>
    <mergeCell ref="O25:R25"/>
    <mergeCell ref="T25:X25"/>
    <mergeCell ref="A17:R17"/>
    <mergeCell ref="T17:X17"/>
    <mergeCell ref="A18:R18"/>
    <mergeCell ref="T18:X18"/>
    <mergeCell ref="A19:R19"/>
    <mergeCell ref="A26:N26"/>
    <mergeCell ref="O26:R26"/>
    <mergeCell ref="T26:X26"/>
    <mergeCell ref="A27:N27"/>
    <mergeCell ref="O27:R27"/>
    <mergeCell ref="T27:X27"/>
    <mergeCell ref="A28:N28"/>
    <mergeCell ref="O28:R28"/>
    <mergeCell ref="T28:X28"/>
    <mergeCell ref="A29:N29"/>
    <mergeCell ref="O29:R29"/>
    <mergeCell ref="T29:X29"/>
    <mergeCell ref="A30:N30"/>
    <mergeCell ref="O30:R30"/>
    <mergeCell ref="T30:X30"/>
    <mergeCell ref="A31:N31"/>
    <mergeCell ref="O31:R31"/>
    <mergeCell ref="T31:X31"/>
    <mergeCell ref="A32:N32"/>
    <mergeCell ref="O32:R32"/>
    <mergeCell ref="T32:X32"/>
    <mergeCell ref="A33:N33"/>
    <mergeCell ref="O33:R33"/>
    <mergeCell ref="T33:X33"/>
    <mergeCell ref="A34:N34"/>
    <mergeCell ref="O34:R34"/>
    <mergeCell ref="T34:X34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44:M44"/>
    <mergeCell ref="N44:R44"/>
    <mergeCell ref="T44:X44"/>
    <mergeCell ref="A45:M45"/>
    <mergeCell ref="N45:R45"/>
    <mergeCell ref="T45:X45"/>
    <mergeCell ref="A47:X47"/>
    <mergeCell ref="A48:M48"/>
    <mergeCell ref="N48:R48"/>
    <mergeCell ref="T48:X48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52:M52"/>
    <mergeCell ref="N52:R52"/>
    <mergeCell ref="T52:X52"/>
    <mergeCell ref="A53:M53"/>
    <mergeCell ref="N53:R53"/>
    <mergeCell ref="T53:X53"/>
    <mergeCell ref="A54:M54"/>
    <mergeCell ref="N54:R54"/>
    <mergeCell ref="T54:X54"/>
    <mergeCell ref="A55:M55"/>
    <mergeCell ref="N55:R55"/>
    <mergeCell ref="T55:X55"/>
    <mergeCell ref="A57:M57"/>
    <mergeCell ref="N57:R57"/>
    <mergeCell ref="T57:X57"/>
    <mergeCell ref="A58:M58"/>
    <mergeCell ref="N58:R58"/>
    <mergeCell ref="T58:X58"/>
    <mergeCell ref="A59:M59"/>
    <mergeCell ref="N59:R59"/>
    <mergeCell ref="T59:X59"/>
    <mergeCell ref="T63:X63"/>
    <mergeCell ref="A60:M60"/>
    <mergeCell ref="N60:R60"/>
    <mergeCell ref="T60:X60"/>
    <mergeCell ref="A61:M61"/>
    <mergeCell ref="N61:R61"/>
    <mergeCell ref="T61:X61"/>
    <mergeCell ref="A64:M64"/>
    <mergeCell ref="N64:R64"/>
    <mergeCell ref="T64:X64"/>
    <mergeCell ref="A66:X66"/>
    <mergeCell ref="A68:X68"/>
    <mergeCell ref="A62:M62"/>
    <mergeCell ref="N62:R62"/>
    <mergeCell ref="T62:X62"/>
    <mergeCell ref="A63:M63"/>
    <mergeCell ref="N63:R63"/>
    <mergeCell ref="A69:M69"/>
    <mergeCell ref="N69:R69"/>
    <mergeCell ref="T69:X69"/>
    <mergeCell ref="A70:M70"/>
    <mergeCell ref="N70:R70"/>
    <mergeCell ref="T70:X70"/>
    <mergeCell ref="A71:M71"/>
    <mergeCell ref="N71:R71"/>
    <mergeCell ref="T71:X71"/>
    <mergeCell ref="A72:M72"/>
    <mergeCell ref="N72:R72"/>
    <mergeCell ref="T72:X72"/>
    <mergeCell ref="A73:M73"/>
    <mergeCell ref="N73:R73"/>
    <mergeCell ref="T73:X73"/>
    <mergeCell ref="A74:M74"/>
    <mergeCell ref="N74:R74"/>
    <mergeCell ref="T74:X74"/>
    <mergeCell ref="A75:M75"/>
    <mergeCell ref="N75:R75"/>
    <mergeCell ref="T75:X75"/>
    <mergeCell ref="A76:M76"/>
    <mergeCell ref="N76:R76"/>
    <mergeCell ref="T76:X76"/>
    <mergeCell ref="A78:X78"/>
    <mergeCell ref="A79:M79"/>
    <mergeCell ref="N79:R79"/>
    <mergeCell ref="T79:X79"/>
    <mergeCell ref="A80:M80"/>
    <mergeCell ref="N80:R80"/>
    <mergeCell ref="T80:X80"/>
    <mergeCell ref="A81:M81"/>
    <mergeCell ref="N81:R81"/>
    <mergeCell ref="T81:X81"/>
    <mergeCell ref="A82:M82"/>
    <mergeCell ref="N82:R82"/>
    <mergeCell ref="T82:X82"/>
    <mergeCell ref="A83:M83"/>
    <mergeCell ref="N83:R83"/>
    <mergeCell ref="T83:X83"/>
    <mergeCell ref="A86:X86"/>
    <mergeCell ref="A87:M87"/>
    <mergeCell ref="N87:R87"/>
    <mergeCell ref="T87:X87"/>
    <mergeCell ref="A88:M88"/>
    <mergeCell ref="N88:R88"/>
    <mergeCell ref="T88:X88"/>
    <mergeCell ref="A89:M89"/>
    <mergeCell ref="N89:R89"/>
    <mergeCell ref="T89:X89"/>
    <mergeCell ref="A90:M90"/>
    <mergeCell ref="N90:R90"/>
    <mergeCell ref="T90:X90"/>
    <mergeCell ref="A93:X93"/>
    <mergeCell ref="A94:M94"/>
    <mergeCell ref="N94:R94"/>
    <mergeCell ref="T94:X94"/>
    <mergeCell ref="A95:M95"/>
    <mergeCell ref="N95:R95"/>
    <mergeCell ref="T95:X95"/>
    <mergeCell ref="A96:M96"/>
    <mergeCell ref="N96:R96"/>
    <mergeCell ref="T96:X96"/>
    <mergeCell ref="A97:M97"/>
    <mergeCell ref="N97:R97"/>
    <mergeCell ref="T97:X97"/>
    <mergeCell ref="A100:X100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7:M107"/>
    <mergeCell ref="N107:R107"/>
    <mergeCell ref="T107:X107"/>
    <mergeCell ref="A108:M108"/>
    <mergeCell ref="N108:R108"/>
    <mergeCell ref="T108:X108"/>
    <mergeCell ref="A109:M109"/>
    <mergeCell ref="N109:R109"/>
    <mergeCell ref="T109:X109"/>
    <mergeCell ref="A110:M110"/>
    <mergeCell ref="N110:R110"/>
    <mergeCell ref="T110:X110"/>
    <mergeCell ref="A111:M111"/>
    <mergeCell ref="N111:R111"/>
    <mergeCell ref="T111:X111"/>
    <mergeCell ref="A112:M112"/>
    <mergeCell ref="N112:R112"/>
    <mergeCell ref="T112:X112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6:M116"/>
    <mergeCell ref="N116:R116"/>
    <mergeCell ref="T116:X116"/>
    <mergeCell ref="A117:M117"/>
    <mergeCell ref="N117:R117"/>
    <mergeCell ref="T117:X117"/>
    <mergeCell ref="A120:X120"/>
    <mergeCell ref="A121:M121"/>
    <mergeCell ref="N121:R121"/>
    <mergeCell ref="T121:X121"/>
    <mergeCell ref="A122:M122"/>
    <mergeCell ref="N122:R122"/>
    <mergeCell ref="T122:X122"/>
    <mergeCell ref="A123:M123"/>
    <mergeCell ref="N123:R123"/>
    <mergeCell ref="T123:X123"/>
    <mergeCell ref="A124:M124"/>
    <mergeCell ref="N124:R124"/>
    <mergeCell ref="T124:X124"/>
    <mergeCell ref="A125:M125"/>
    <mergeCell ref="N125:R125"/>
    <mergeCell ref="T125:X125"/>
    <mergeCell ref="A126:M126"/>
    <mergeCell ref="N126:R126"/>
    <mergeCell ref="T126:X126"/>
    <mergeCell ref="A127:M127"/>
    <mergeCell ref="N127:R127"/>
    <mergeCell ref="T127:X127"/>
    <mergeCell ref="A128:M128"/>
    <mergeCell ref="N128:R128"/>
    <mergeCell ref="T128:X128"/>
    <mergeCell ref="A129:M129"/>
    <mergeCell ref="N129:R129"/>
    <mergeCell ref="T129:X129"/>
    <mergeCell ref="A130:M130"/>
    <mergeCell ref="N130:R130"/>
    <mergeCell ref="T130:X130"/>
    <mergeCell ref="A131:M131"/>
    <mergeCell ref="N131:R131"/>
    <mergeCell ref="T131:X131"/>
    <mergeCell ref="A132:M132"/>
    <mergeCell ref="N132:R132"/>
    <mergeCell ref="T132:X132"/>
    <mergeCell ref="A133:M133"/>
    <mergeCell ref="N133:R133"/>
    <mergeCell ref="T133:X133"/>
    <mergeCell ref="A134:M134"/>
    <mergeCell ref="N134:R134"/>
    <mergeCell ref="T134:X134"/>
    <mergeCell ref="A135:M135"/>
    <mergeCell ref="N135:R135"/>
    <mergeCell ref="T135:X135"/>
    <mergeCell ref="A136:M136"/>
    <mergeCell ref="N136:R136"/>
    <mergeCell ref="T136:X136"/>
    <mergeCell ref="A137:M137"/>
    <mergeCell ref="N137:R137"/>
    <mergeCell ref="T137:X137"/>
    <mergeCell ref="A140:Y140"/>
    <mergeCell ref="A141:M141"/>
    <mergeCell ref="N141:T141"/>
    <mergeCell ref="U141:Y141"/>
    <mergeCell ref="A142:M142"/>
    <mergeCell ref="N142:T142"/>
    <mergeCell ref="U142:Y142"/>
    <mergeCell ref="A143:M143"/>
    <mergeCell ref="N143:T143"/>
    <mergeCell ref="U143:Y143"/>
    <mergeCell ref="A144:M144"/>
    <mergeCell ref="N144:T144"/>
    <mergeCell ref="U144:Y144"/>
    <mergeCell ref="A145:M145"/>
    <mergeCell ref="N145:T145"/>
    <mergeCell ref="U145:Y145"/>
    <mergeCell ref="A146:M146"/>
    <mergeCell ref="N146:T146"/>
    <mergeCell ref="U146:Y146"/>
    <mergeCell ref="A147:M147"/>
    <mergeCell ref="N147:T147"/>
    <mergeCell ref="U147:Y147"/>
    <mergeCell ref="A149:X149"/>
    <mergeCell ref="A150:M150"/>
    <mergeCell ref="N150:R150"/>
    <mergeCell ref="T150:X150"/>
    <mergeCell ref="A151:M151"/>
    <mergeCell ref="N151:R151"/>
    <mergeCell ref="T151:X151"/>
    <mergeCell ref="A152:M152"/>
    <mergeCell ref="N152:R152"/>
    <mergeCell ref="T152:X152"/>
    <mergeCell ref="A155:X155"/>
    <mergeCell ref="A156:M156"/>
    <mergeCell ref="N156:R156"/>
    <mergeCell ref="T156:X156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60:M160"/>
    <mergeCell ref="N160:R160"/>
    <mergeCell ref="T160:X160"/>
    <mergeCell ref="A163:X163"/>
    <mergeCell ref="A164:M164"/>
    <mergeCell ref="N164:R164"/>
    <mergeCell ref="T164:X164"/>
    <mergeCell ref="A165:M165"/>
    <mergeCell ref="N165:R165"/>
    <mergeCell ref="T165:X165"/>
    <mergeCell ref="A166:M166"/>
    <mergeCell ref="N166:R166"/>
    <mergeCell ref="T166:X166"/>
    <mergeCell ref="A167:M167"/>
    <mergeCell ref="N167:R167"/>
    <mergeCell ref="T167:X167"/>
    <mergeCell ref="A168:M168"/>
    <mergeCell ref="N168:R168"/>
    <mergeCell ref="T168:X168"/>
    <mergeCell ref="A169:M169"/>
    <mergeCell ref="N169:R169"/>
    <mergeCell ref="T169:X169"/>
    <mergeCell ref="A170:M170"/>
    <mergeCell ref="N170:R170"/>
    <mergeCell ref="T170:X170"/>
    <mergeCell ref="A171:M171"/>
    <mergeCell ref="N171:R171"/>
    <mergeCell ref="T171:X171"/>
    <mergeCell ref="A172:M172"/>
    <mergeCell ref="N172:R172"/>
    <mergeCell ref="T172:X172"/>
    <mergeCell ref="A173:M173"/>
    <mergeCell ref="N173:R173"/>
    <mergeCell ref="T173:X173"/>
    <mergeCell ref="A174:M174"/>
    <mergeCell ref="N174:R174"/>
    <mergeCell ref="T174:X174"/>
    <mergeCell ref="A175:M175"/>
    <mergeCell ref="N175:R175"/>
    <mergeCell ref="T175:X175"/>
    <mergeCell ref="A176:M176"/>
    <mergeCell ref="N176:R176"/>
    <mergeCell ref="T176:X176"/>
    <mergeCell ref="A177:M177"/>
    <mergeCell ref="N177:R177"/>
    <mergeCell ref="T177:X177"/>
    <mergeCell ref="A178:M178"/>
    <mergeCell ref="N178:R178"/>
    <mergeCell ref="T178:X178"/>
    <mergeCell ref="A179:M179"/>
    <mergeCell ref="N179:R179"/>
    <mergeCell ref="T179:X179"/>
    <mergeCell ref="T183:X183"/>
    <mergeCell ref="A180:M180"/>
    <mergeCell ref="N180:R180"/>
    <mergeCell ref="T180:X180"/>
    <mergeCell ref="A181:M181"/>
    <mergeCell ref="N181:R181"/>
    <mergeCell ref="T181:X181"/>
    <mergeCell ref="A184:M184"/>
    <mergeCell ref="N184:R184"/>
    <mergeCell ref="T184:X184"/>
    <mergeCell ref="A186:X186"/>
    <mergeCell ref="A188:X188"/>
    <mergeCell ref="A182:M182"/>
    <mergeCell ref="N182:R182"/>
    <mergeCell ref="T182:X182"/>
    <mergeCell ref="A183:M183"/>
    <mergeCell ref="N183:R183"/>
    <mergeCell ref="A190:I190"/>
    <mergeCell ref="J190:L190"/>
    <mergeCell ref="M190:P190"/>
    <mergeCell ref="Q190:V190"/>
    <mergeCell ref="W190:X190"/>
    <mergeCell ref="A189:I189"/>
    <mergeCell ref="J189:L189"/>
    <mergeCell ref="M189:P189"/>
    <mergeCell ref="Q189:V189"/>
    <mergeCell ref="W189:X189"/>
    <mergeCell ref="A192:I192"/>
    <mergeCell ref="J192:L192"/>
    <mergeCell ref="M192:P192"/>
    <mergeCell ref="Q192:V192"/>
    <mergeCell ref="W192:X192"/>
    <mergeCell ref="A191:I191"/>
    <mergeCell ref="J191:L191"/>
    <mergeCell ref="M191:P191"/>
    <mergeCell ref="Q191:V191"/>
    <mergeCell ref="W191:X191"/>
    <mergeCell ref="A194:I194"/>
    <mergeCell ref="J194:L194"/>
    <mergeCell ref="M194:P194"/>
    <mergeCell ref="Q194:V194"/>
    <mergeCell ref="W194:X194"/>
    <mergeCell ref="A193:I193"/>
    <mergeCell ref="J193:L193"/>
    <mergeCell ref="M193:P193"/>
    <mergeCell ref="Q193:V193"/>
    <mergeCell ref="W193:X193"/>
    <mergeCell ref="AC198:AD198"/>
    <mergeCell ref="B199:G199"/>
    <mergeCell ref="H199:I199"/>
    <mergeCell ref="J199:O199"/>
    <mergeCell ref="P199:U199"/>
    <mergeCell ref="V199:Z199"/>
    <mergeCell ref="AA199:AB199"/>
    <mergeCell ref="AC199:AD199"/>
    <mergeCell ref="B200:G200"/>
    <mergeCell ref="H200:I200"/>
    <mergeCell ref="J200:O200"/>
    <mergeCell ref="P200:U200"/>
    <mergeCell ref="V200:Z200"/>
    <mergeCell ref="AC200:AD200"/>
    <mergeCell ref="A196:X196"/>
    <mergeCell ref="B198:AB198"/>
    <mergeCell ref="B201:G201"/>
    <mergeCell ref="H201:I201"/>
    <mergeCell ref="J201:O201"/>
    <mergeCell ref="P201:U201"/>
    <mergeCell ref="V201:Z201"/>
    <mergeCell ref="AA201:AB201"/>
    <mergeCell ref="H202:I202"/>
    <mergeCell ref="J202:O202"/>
    <mergeCell ref="P202:U202"/>
    <mergeCell ref="V202:Z202"/>
    <mergeCell ref="AA200:AB200"/>
    <mergeCell ref="AC201:AD201"/>
    <mergeCell ref="AA202:AB202"/>
    <mergeCell ref="AC202:AD202"/>
    <mergeCell ref="B203:G203"/>
    <mergeCell ref="H203:I203"/>
    <mergeCell ref="J203:O203"/>
    <mergeCell ref="P203:U203"/>
    <mergeCell ref="V203:Z203"/>
    <mergeCell ref="AA203:AB203"/>
    <mergeCell ref="AC203:AD203"/>
    <mergeCell ref="B202:G202"/>
    <mergeCell ref="AB209:AC209"/>
    <mergeCell ref="AD209:AF209"/>
    <mergeCell ref="B204:G204"/>
    <mergeCell ref="H204:I204"/>
    <mergeCell ref="J204:O204"/>
    <mergeCell ref="P204:U204"/>
    <mergeCell ref="V204:Z204"/>
    <mergeCell ref="AA204:AB204"/>
    <mergeCell ref="AC204:AD204"/>
    <mergeCell ref="A206:X206"/>
    <mergeCell ref="A208:AH208"/>
    <mergeCell ref="A209:C209"/>
    <mergeCell ref="D209:F209"/>
    <mergeCell ref="G209:K209"/>
    <mergeCell ref="L209:R209"/>
    <mergeCell ref="T209:W209"/>
    <mergeCell ref="X209:AA209"/>
    <mergeCell ref="AD211:AF211"/>
    <mergeCell ref="A210:C210"/>
    <mergeCell ref="D210:F210"/>
    <mergeCell ref="G210:K210"/>
    <mergeCell ref="L210:R210"/>
    <mergeCell ref="T210:W210"/>
    <mergeCell ref="X210:AA210"/>
    <mergeCell ref="AB210:AC210"/>
    <mergeCell ref="AD210:AF210"/>
    <mergeCell ref="A211:C211"/>
    <mergeCell ref="D211:F211"/>
    <mergeCell ref="G211:K211"/>
    <mergeCell ref="L211:R211"/>
    <mergeCell ref="T211:W211"/>
    <mergeCell ref="X211:AA211"/>
    <mergeCell ref="AB211:AC211"/>
    <mergeCell ref="AD213:AF213"/>
    <mergeCell ref="A212:C212"/>
    <mergeCell ref="D212:F212"/>
    <mergeCell ref="G212:K212"/>
    <mergeCell ref="L212:R212"/>
    <mergeCell ref="T212:W212"/>
    <mergeCell ref="X212:AA212"/>
    <mergeCell ref="AB212:AC212"/>
    <mergeCell ref="AD212:AF212"/>
    <mergeCell ref="A213:C213"/>
    <mergeCell ref="D213:F213"/>
    <mergeCell ref="G213:K213"/>
    <mergeCell ref="L213:R213"/>
    <mergeCell ref="T213:W213"/>
    <mergeCell ref="X213:AA213"/>
    <mergeCell ref="AB213:AC213"/>
    <mergeCell ref="AD215:AF215"/>
    <mergeCell ref="A214:C214"/>
    <mergeCell ref="D214:F214"/>
    <mergeCell ref="G214:K214"/>
    <mergeCell ref="L214:R214"/>
    <mergeCell ref="T214:W214"/>
    <mergeCell ref="X214:AA214"/>
    <mergeCell ref="AB214:AC214"/>
    <mergeCell ref="AD214:AF214"/>
    <mergeCell ref="A215:C215"/>
    <mergeCell ref="D215:F215"/>
    <mergeCell ref="G215:K215"/>
    <mergeCell ref="L215:R215"/>
    <mergeCell ref="T215:W215"/>
    <mergeCell ref="X215:AA215"/>
    <mergeCell ref="AB215:AC215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H217"/>
  <sheetViews>
    <sheetView showGridLines="0" workbookViewId="0">
      <pane ySplit="4" topLeftCell="A5" activePane="bottomLeft" state="frozen"/>
      <selection pane="bottomLeft" activeCell="AC9" sqref="AC9"/>
    </sheetView>
  </sheetViews>
  <sheetFormatPr defaultColWidth="9.140625" defaultRowHeight="15"/>
  <cols>
    <col min="1" max="1" width="0.140625" style="55" customWidth="1"/>
    <col min="2" max="2" width="16.42578125" style="55" customWidth="1"/>
    <col min="3" max="3" width="3.85546875" style="55" customWidth="1"/>
    <col min="4" max="4" width="9.7109375" style="55" customWidth="1"/>
    <col min="5" max="5" width="1" style="55" customWidth="1"/>
    <col min="6" max="6" width="7.85546875" style="55" customWidth="1"/>
    <col min="7" max="7" width="2" style="55" customWidth="1"/>
    <col min="8" max="8" width="6.85546875" style="55" customWidth="1"/>
    <col min="9" max="9" width="11.5703125" style="55" customWidth="1"/>
    <col min="10" max="10" width="1.85546875" style="55" customWidth="1"/>
    <col min="11" max="11" width="6.42578125" style="55" customWidth="1"/>
    <col min="12" max="12" width="5.140625" style="55" customWidth="1"/>
    <col min="13" max="13" width="1.7109375" style="55" customWidth="1"/>
    <col min="14" max="14" width="2.42578125" style="55" customWidth="1"/>
    <col min="15" max="15" width="2.5703125" style="55" customWidth="1"/>
    <col min="16" max="16" width="7" style="55" customWidth="1"/>
    <col min="17" max="17" width="0.85546875" style="55" customWidth="1"/>
    <col min="18" max="18" width="8" style="55" customWidth="1"/>
    <col min="19" max="19" width="0" style="55" hidden="1" customWidth="1"/>
    <col min="20" max="20" width="0.140625" style="55" customWidth="1"/>
    <col min="21" max="21" width="1.85546875" style="55" customWidth="1"/>
    <col min="22" max="22" width="2.7109375" style="55" customWidth="1"/>
    <col min="23" max="23" width="8.7109375" style="55" customWidth="1"/>
    <col min="24" max="24" width="5" style="55" customWidth="1"/>
    <col min="25" max="25" width="0.140625" style="55" customWidth="1"/>
    <col min="26" max="26" width="3.85546875" style="55" customWidth="1"/>
    <col min="27" max="27" width="4.5703125" style="55" customWidth="1"/>
    <col min="28" max="28" width="13.85546875" style="55" customWidth="1"/>
    <col min="29" max="29" width="4.140625" style="55" customWidth="1"/>
    <col min="30" max="30" width="12.140625" style="55" customWidth="1"/>
    <col min="31" max="31" width="0" style="55" hidden="1" customWidth="1"/>
    <col min="32" max="32" width="4.140625" style="55" customWidth="1"/>
    <col min="33" max="33" width="26.5703125" style="55" customWidth="1"/>
    <col min="34" max="34" width="23.85546875" style="55" customWidth="1"/>
    <col min="35" max="35" width="0" style="55" hidden="1" customWidth="1"/>
    <col min="36" max="36" width="28" style="55" customWidth="1"/>
    <col min="37" max="16384" width="9.140625" style="55"/>
  </cols>
  <sheetData>
    <row r="1" spans="1:33" ht="31.35" customHeight="1">
      <c r="A1" s="57"/>
      <c r="B1" s="194" t="s">
        <v>248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64"/>
      <c r="T1" s="64"/>
      <c r="U1" s="64"/>
      <c r="V1" s="64"/>
      <c r="W1" s="64"/>
      <c r="X1" s="64"/>
    </row>
    <row r="2" spans="1:33" ht="5.0999999999999996" customHeight="1"/>
    <row r="3" spans="1:33" ht="17.100000000000001" customHeight="1">
      <c r="A3" s="196" t="s">
        <v>1</v>
      </c>
      <c r="B3" s="195"/>
      <c r="C3" s="197">
        <v>43008</v>
      </c>
      <c r="D3" s="195"/>
      <c r="F3" s="196" t="s">
        <v>2</v>
      </c>
      <c r="G3" s="195"/>
      <c r="H3" s="195"/>
      <c r="I3" s="198" t="s">
        <v>3</v>
      </c>
      <c r="J3" s="195"/>
    </row>
    <row r="4" spans="1:33" ht="3.2" customHeight="1"/>
    <row r="5" spans="1:33" ht="4.5" customHeight="1"/>
    <row r="6" spans="1:33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33" ht="5.0999999999999996" customHeight="1"/>
    <row r="8" spans="1:33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33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27529948969.290001</v>
      </c>
      <c r="U9" s="201"/>
      <c r="V9" s="201"/>
      <c r="W9" s="201"/>
      <c r="X9" s="204"/>
    </row>
    <row r="10" spans="1:33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27163827332.93</v>
      </c>
      <c r="U10" s="201"/>
      <c r="V10" s="201"/>
      <c r="W10" s="201"/>
      <c r="X10" s="204"/>
      <c r="AB10"/>
      <c r="AG10"/>
    </row>
    <row r="11" spans="1:33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14189</v>
      </c>
      <c r="U11" s="201"/>
      <c r="V11" s="201"/>
      <c r="W11" s="201"/>
      <c r="X11" s="204"/>
    </row>
    <row r="12" spans="1:33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14103</v>
      </c>
      <c r="U12" s="201"/>
      <c r="V12" s="201"/>
      <c r="W12" s="201"/>
      <c r="X12" s="204"/>
    </row>
    <row r="13" spans="1:33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1914397.6012579999</v>
      </c>
      <c r="U13" s="201"/>
      <c r="V13" s="201"/>
      <c r="W13" s="201"/>
      <c r="X13" s="204"/>
    </row>
    <row r="14" spans="1:33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24000000000</v>
      </c>
      <c r="U14" s="201"/>
      <c r="V14" s="201"/>
      <c r="W14" s="201"/>
      <c r="X14" s="204"/>
    </row>
    <row r="15" spans="1:33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1.3299243139131389E-2</v>
      </c>
      <c r="U15" s="201"/>
      <c r="V15" s="201"/>
      <c r="W15" s="201"/>
      <c r="X15" s="204"/>
    </row>
    <row r="16" spans="1:33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0.49786599999999998</v>
      </c>
      <c r="U16" s="201"/>
      <c r="V16" s="201"/>
      <c r="W16" s="201"/>
      <c r="X16" s="204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0.62250700000000003</v>
      </c>
      <c r="U17" s="201"/>
      <c r="V17" s="201"/>
      <c r="W17" s="201"/>
      <c r="X17" s="204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44.947387999999997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265.29717199999999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27045176988.869999</v>
      </c>
      <c r="P26" s="201"/>
      <c r="Q26" s="201"/>
      <c r="R26" s="202"/>
      <c r="T26" s="213">
        <v>27045176988.869999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118650344.06000198</v>
      </c>
      <c r="P27" s="201"/>
      <c r="Q27" s="201"/>
      <c r="R27" s="202"/>
      <c r="T27" s="213">
        <v>118650344.06000198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366121636.36000001</v>
      </c>
      <c r="P28" s="201"/>
      <c r="Q28" s="201"/>
      <c r="R28" s="202"/>
      <c r="T28" s="213">
        <v>367147858.57999998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06" t="s">
        <v>25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27529948969.290001</v>
      </c>
      <c r="P30" s="217"/>
      <c r="Q30" s="217"/>
      <c r="R30" s="218"/>
      <c r="T30" s="219">
        <v>27530975191.510002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27411298625.23</v>
      </c>
      <c r="P31" s="201"/>
      <c r="Q31" s="201"/>
      <c r="R31" s="202"/>
      <c r="T31" s="213">
        <v>27412324847.450001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24000000000</v>
      </c>
      <c r="P32" s="201"/>
      <c r="Q32" s="201"/>
      <c r="R32" s="202"/>
      <c r="T32" s="213">
        <v>24194972222.25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0.14706288335916701</v>
      </c>
      <c r="P33" s="201"/>
      <c r="Q33" s="201"/>
      <c r="R33" s="202"/>
      <c r="T33" s="221">
        <v>0.13786183220010401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0.14213744271791701</v>
      </c>
      <c r="P34" s="201"/>
      <c r="Q34" s="201"/>
      <c r="R34" s="202"/>
      <c r="T34" s="221">
        <v>0.1329760826194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2326414.65</v>
      </c>
      <c r="O39" s="201"/>
      <c r="P39" s="201"/>
      <c r="Q39" s="201"/>
      <c r="R39" s="202"/>
      <c r="T39" s="221">
        <v>8.6019575725364929E-5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11286550.84</v>
      </c>
      <c r="O40" s="201"/>
      <c r="P40" s="201"/>
      <c r="Q40" s="201"/>
      <c r="R40" s="202"/>
      <c r="T40" s="221">
        <v>4.1732212899345402E-4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29367594.379999999</v>
      </c>
      <c r="O41" s="201"/>
      <c r="P41" s="201"/>
      <c r="Q41" s="201"/>
      <c r="R41" s="202"/>
      <c r="T41" s="221">
        <v>1.0858717764016021E-3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141789342.5</v>
      </c>
      <c r="O42" s="201"/>
      <c r="P42" s="201"/>
      <c r="Q42" s="201"/>
      <c r="R42" s="202"/>
      <c r="T42" s="221">
        <v>5.2426849548202654E-3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1094836936.72</v>
      </c>
      <c r="O43" s="201"/>
      <c r="P43" s="201"/>
      <c r="Q43" s="201"/>
      <c r="R43" s="202"/>
      <c r="T43" s="221">
        <v>4.0481781175644077E-2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25765570149.779999</v>
      </c>
      <c r="O44" s="201"/>
      <c r="P44" s="201"/>
      <c r="Q44" s="201"/>
      <c r="R44" s="202"/>
      <c r="T44" s="221">
        <v>0.95268632038841528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27045176988.869999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0</v>
      </c>
      <c r="O49" s="201"/>
      <c r="P49" s="201"/>
      <c r="Q49" s="201"/>
      <c r="R49" s="202"/>
      <c r="T49" s="221">
        <v>0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4000000000</v>
      </c>
      <c r="O50" s="201"/>
      <c r="P50" s="201"/>
      <c r="Q50" s="201"/>
      <c r="R50" s="202"/>
      <c r="T50" s="221">
        <v>0.16666666666666666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8000000000</v>
      </c>
      <c r="O51" s="201"/>
      <c r="P51" s="201"/>
      <c r="Q51" s="201"/>
      <c r="R51" s="202"/>
      <c r="T51" s="221">
        <v>0.33333333333333331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8000000000</v>
      </c>
      <c r="O52" s="201"/>
      <c r="P52" s="201"/>
      <c r="Q52" s="201"/>
      <c r="R52" s="202"/>
      <c r="T52" s="221">
        <v>0.33333333333333331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4000000000</v>
      </c>
      <c r="O53" s="201"/>
      <c r="P53" s="201"/>
      <c r="Q53" s="201"/>
      <c r="R53" s="202"/>
      <c r="T53" s="221">
        <v>0.16666666666666666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24000000000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0</v>
      </c>
      <c r="O59" s="201"/>
      <c r="P59" s="201"/>
      <c r="Q59" s="201"/>
      <c r="R59" s="202"/>
      <c r="T59" s="221">
        <v>0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4000000000</v>
      </c>
      <c r="O60" s="201"/>
      <c r="P60" s="201"/>
      <c r="Q60" s="201"/>
      <c r="R60" s="202"/>
      <c r="T60" s="221">
        <v>0.16666666666666666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8000000000</v>
      </c>
      <c r="O61" s="201"/>
      <c r="P61" s="201"/>
      <c r="Q61" s="201"/>
      <c r="R61" s="202"/>
      <c r="T61" s="221">
        <v>0.33333333333333331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12000000000</v>
      </c>
      <c r="O62" s="201"/>
      <c r="P62" s="201"/>
      <c r="Q62" s="201"/>
      <c r="R62" s="202"/>
      <c r="T62" s="221">
        <v>0.5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24000000000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2142312474.3399999</v>
      </c>
      <c r="O70" s="201"/>
      <c r="P70" s="201"/>
      <c r="Q70" s="201"/>
      <c r="R70" s="202"/>
      <c r="T70" s="221">
        <v>7.9212366597624179E-2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7788417274.4799995</v>
      </c>
      <c r="O71" s="201"/>
      <c r="P71" s="201"/>
      <c r="Q71" s="201"/>
      <c r="R71" s="202"/>
      <c r="T71" s="221">
        <v>0.28797804790426018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9607578594.3099995</v>
      </c>
      <c r="O72" s="201"/>
      <c r="P72" s="201"/>
      <c r="Q72" s="201"/>
      <c r="R72" s="202"/>
      <c r="T72" s="221">
        <v>0.35524184582943724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4634901210.8900003</v>
      </c>
      <c r="O73" s="201"/>
      <c r="P73" s="201"/>
      <c r="Q73" s="201"/>
      <c r="R73" s="202"/>
      <c r="T73" s="221">
        <v>0.17137625731927794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1818135706.8499999</v>
      </c>
      <c r="O74" s="201"/>
      <c r="P74" s="201"/>
      <c r="Q74" s="201"/>
      <c r="R74" s="202"/>
      <c r="T74" s="221">
        <v>6.7225875711526092E-2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1053831728</v>
      </c>
      <c r="O75" s="201"/>
      <c r="P75" s="201"/>
      <c r="Q75" s="201"/>
      <c r="R75" s="202"/>
      <c r="T75" s="221">
        <v>3.8965606637874371E-2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27045176988.869999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6604257532.2799997</v>
      </c>
      <c r="O80" s="201"/>
      <c r="P80" s="201"/>
      <c r="Q80" s="201"/>
      <c r="R80" s="202"/>
      <c r="T80" s="221">
        <v>0.24419354086674583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14115241502.700001</v>
      </c>
      <c r="O81" s="201"/>
      <c r="P81" s="201"/>
      <c r="Q81" s="201"/>
      <c r="R81" s="202"/>
      <c r="T81" s="221">
        <v>0.52191344536250939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6325677953.8900003</v>
      </c>
      <c r="O82" s="201"/>
      <c r="P82" s="201"/>
      <c r="Q82" s="201"/>
      <c r="R82" s="202"/>
      <c r="T82" s="221">
        <v>0.23389301377074476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27045176988.869999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89385931</v>
      </c>
      <c r="O88" s="201"/>
      <c r="P88" s="201"/>
      <c r="Q88" s="201"/>
      <c r="R88" s="202"/>
      <c r="T88" s="221">
        <v>3.3050599386643068E-3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48659998</v>
      </c>
      <c r="O89" s="201"/>
      <c r="P89" s="201"/>
      <c r="Q89" s="201"/>
      <c r="R89" s="202"/>
      <c r="T89" s="221">
        <v>1.7992116679445369E-3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138045929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22095913881.540001</v>
      </c>
      <c r="O95" s="201"/>
      <c r="P95" s="201"/>
      <c r="Q95" s="201"/>
      <c r="R95" s="202"/>
      <c r="T95" s="221">
        <v>0.8170001583141131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4949263107.3299999</v>
      </c>
      <c r="O96" s="201"/>
      <c r="P96" s="201"/>
      <c r="Q96" s="201"/>
      <c r="R96" s="202"/>
      <c r="T96" s="221">
        <v>0.18299984168588684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27045176988.869999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7414193141.2399998</v>
      </c>
      <c r="O102" s="201"/>
      <c r="P102" s="201"/>
      <c r="Q102" s="201"/>
      <c r="R102" s="202"/>
      <c r="T102" s="221">
        <v>0.27414104719267285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5067587056.1300001</v>
      </c>
      <c r="O103" s="201"/>
      <c r="P103" s="201"/>
      <c r="Q103" s="201"/>
      <c r="R103" s="202"/>
      <c r="T103" s="221">
        <v>0.18737488973414679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6311580772.0699997</v>
      </c>
      <c r="O104" s="201"/>
      <c r="P104" s="201"/>
      <c r="Q104" s="201"/>
      <c r="R104" s="202"/>
      <c r="T104" s="221">
        <v>0.23337176808520899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5806220078.2600002</v>
      </c>
      <c r="O105" s="201"/>
      <c r="P105" s="201"/>
      <c r="Q105" s="201"/>
      <c r="R105" s="202"/>
      <c r="T105" s="221">
        <v>0.21468597083500154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1922116164.1700001</v>
      </c>
      <c r="O106" s="201"/>
      <c r="P106" s="201"/>
      <c r="Q106" s="201"/>
      <c r="R106" s="202"/>
      <c r="T106" s="221">
        <v>7.10705707328525E-2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431244812</v>
      </c>
      <c r="O107" s="201"/>
      <c r="P107" s="201"/>
      <c r="Q107" s="201"/>
      <c r="R107" s="202"/>
      <c r="T107" s="221">
        <v>1.5945349966741639E-2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49770000</v>
      </c>
      <c r="O108" s="201"/>
      <c r="P108" s="201"/>
      <c r="Q108" s="201"/>
      <c r="R108" s="202"/>
      <c r="T108" s="221">
        <v>1.840254179903575E-3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26847528</v>
      </c>
      <c r="O109" s="201"/>
      <c r="P109" s="201"/>
      <c r="Q109" s="201"/>
      <c r="R109" s="202"/>
      <c r="T109" s="221">
        <v>9.9269189515929822E-4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9615357</v>
      </c>
      <c r="O110" s="201"/>
      <c r="P110" s="201"/>
      <c r="Q110" s="201"/>
      <c r="R110" s="202"/>
      <c r="T110" s="221">
        <v>3.5552945369730958E-4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4188146</v>
      </c>
      <c r="O111" s="201"/>
      <c r="P111" s="201"/>
      <c r="Q111" s="201"/>
      <c r="R111" s="202"/>
      <c r="T111" s="221">
        <v>1.5485740772647053E-4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351434</v>
      </c>
      <c r="O112" s="201"/>
      <c r="P112" s="201"/>
      <c r="Q112" s="201"/>
      <c r="R112" s="202"/>
      <c r="T112" s="221">
        <v>1.2994331674909242E-5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1462500</v>
      </c>
      <c r="O113" s="201"/>
      <c r="P113" s="201"/>
      <c r="Q113" s="201"/>
      <c r="R113" s="202"/>
      <c r="T113" s="221">
        <v>5.4076185214164727E-5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0</v>
      </c>
      <c r="O114" s="201"/>
      <c r="P114" s="201"/>
      <c r="Q114" s="201"/>
      <c r="R114" s="202"/>
      <c r="T114" s="221">
        <v>0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0</v>
      </c>
      <c r="O115" s="201"/>
      <c r="P115" s="201"/>
      <c r="Q115" s="201"/>
      <c r="R115" s="202"/>
      <c r="T115" s="221">
        <v>0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27045176988.869999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2826785110.6599998</v>
      </c>
      <c r="O122" s="201"/>
      <c r="P122" s="201"/>
      <c r="Q122" s="201"/>
      <c r="R122" s="202"/>
      <c r="T122" s="221">
        <v>0.10452085825961935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3077253866.52</v>
      </c>
      <c r="O123" s="201"/>
      <c r="P123" s="201"/>
      <c r="Q123" s="201"/>
      <c r="R123" s="202"/>
      <c r="T123" s="221">
        <v>0.11378198293124106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4740461181.7200003</v>
      </c>
      <c r="O124" s="201"/>
      <c r="P124" s="201"/>
      <c r="Q124" s="201"/>
      <c r="R124" s="202"/>
      <c r="T124" s="221">
        <v>0.1752793551201702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6591888811.3199997</v>
      </c>
      <c r="O125" s="201"/>
      <c r="P125" s="201"/>
      <c r="Q125" s="201"/>
      <c r="R125" s="202"/>
      <c r="T125" s="221">
        <v>0.24373620531427043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5036892227.1599998</v>
      </c>
      <c r="O126" s="201"/>
      <c r="P126" s="201"/>
      <c r="Q126" s="201"/>
      <c r="R126" s="202"/>
      <c r="T126" s="221">
        <v>0.18623994323397663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1734182656.24</v>
      </c>
      <c r="O127" s="201"/>
      <c r="P127" s="201"/>
      <c r="Q127" s="201"/>
      <c r="R127" s="202"/>
      <c r="T127" s="221">
        <v>6.4121697445488138E-2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2997497288.6599998</v>
      </c>
      <c r="O128" s="201"/>
      <c r="P128" s="201"/>
      <c r="Q128" s="201"/>
      <c r="R128" s="202"/>
      <c r="T128" s="221">
        <v>0.11083296995592119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40215846.590000004</v>
      </c>
      <c r="O129" s="201"/>
      <c r="P129" s="201"/>
      <c r="Q129" s="201"/>
      <c r="R129" s="202"/>
      <c r="T129" s="221">
        <v>1.4869877393130085E-3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0</v>
      </c>
      <c r="O131" s="201"/>
      <c r="P131" s="201"/>
      <c r="Q131" s="201"/>
      <c r="R131" s="202"/>
      <c r="T131" s="221">
        <v>0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0</v>
      </c>
      <c r="O135" s="201"/>
      <c r="P135" s="201"/>
      <c r="Q135" s="201"/>
      <c r="R135" s="202"/>
      <c r="T135" s="221">
        <v>0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0</v>
      </c>
      <c r="O136" s="201"/>
      <c r="P136" s="201"/>
      <c r="Q136" s="201"/>
      <c r="R136" s="202"/>
      <c r="T136" s="221">
        <v>0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27045176988.869999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3704671348.7199998</v>
      </c>
      <c r="O142" s="201"/>
      <c r="P142" s="201"/>
      <c r="Q142" s="201"/>
      <c r="R142" s="201"/>
      <c r="S142" s="201"/>
      <c r="T142" s="202"/>
      <c r="U142" s="221">
        <v>0.13698085060580661</v>
      </c>
      <c r="V142" s="201"/>
      <c r="W142" s="201"/>
      <c r="X142" s="201"/>
      <c r="Y142" s="202"/>
    </row>
    <row r="143" spans="1:25" ht="17.100000000000001" customHeight="1">
      <c r="A143" s="200" t="s">
        <v>82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4688584391.2299995</v>
      </c>
      <c r="O143" s="201"/>
      <c r="P143" s="201"/>
      <c r="Q143" s="201"/>
      <c r="R143" s="201"/>
      <c r="S143" s="201"/>
      <c r="T143" s="202"/>
      <c r="U143" s="221">
        <v>0.17336120200505659</v>
      </c>
      <c r="V143" s="201"/>
      <c r="W143" s="201"/>
      <c r="X143" s="201"/>
      <c r="Y143" s="202"/>
    </row>
    <row r="144" spans="1:25" ht="17.100000000000001" customHeight="1">
      <c r="A144" s="200" t="s">
        <v>83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5623219441.1000004</v>
      </c>
      <c r="O144" s="201"/>
      <c r="P144" s="201"/>
      <c r="Q144" s="201"/>
      <c r="R144" s="201"/>
      <c r="S144" s="201"/>
      <c r="T144" s="202"/>
      <c r="U144" s="221">
        <v>0.20791949127987383</v>
      </c>
      <c r="V144" s="201"/>
      <c r="W144" s="201"/>
      <c r="X144" s="201"/>
      <c r="Y144" s="202"/>
    </row>
    <row r="145" spans="1:25" ht="17.100000000000001" customHeight="1">
      <c r="A145" s="200" t="s">
        <v>84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8127809948.8100004</v>
      </c>
      <c r="O145" s="201"/>
      <c r="P145" s="201"/>
      <c r="Q145" s="201"/>
      <c r="R145" s="201"/>
      <c r="S145" s="201"/>
      <c r="T145" s="202"/>
      <c r="U145" s="221">
        <v>0.30052714952299509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4900891859.0100002</v>
      </c>
      <c r="O146" s="201"/>
      <c r="P146" s="201"/>
      <c r="Q146" s="201"/>
      <c r="R146" s="201"/>
      <c r="S146" s="201"/>
      <c r="T146" s="202"/>
      <c r="U146" s="221">
        <v>0.18121130658626794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27045176988.869999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27045176988.869999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27045176988.869999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52733838.520000003</v>
      </c>
      <c r="O157" s="201"/>
      <c r="P157" s="201"/>
      <c r="Q157" s="201"/>
      <c r="R157" s="202"/>
      <c r="T157" s="221">
        <v>1.9413572182500575E-3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9615604.6999999993</v>
      </c>
      <c r="O158" s="201"/>
      <c r="P158" s="201"/>
      <c r="Q158" s="201"/>
      <c r="R158" s="202"/>
      <c r="T158" s="221">
        <v>3.539913671390402E-4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27101477889.710003</v>
      </c>
      <c r="O159" s="201"/>
      <c r="P159" s="201"/>
      <c r="Q159" s="201"/>
      <c r="R159" s="202"/>
      <c r="T159" s="221">
        <v>0.99770465141461095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27163827332.93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96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6498345149.3900003</v>
      </c>
      <c r="O165" s="201"/>
      <c r="P165" s="201"/>
      <c r="Q165" s="201"/>
      <c r="R165" s="202"/>
      <c r="T165" s="221">
        <v>0.24027741257024451</v>
      </c>
      <c r="U165" s="201"/>
      <c r="V165" s="201"/>
      <c r="W165" s="201"/>
      <c r="X165" s="202"/>
    </row>
    <row r="166" spans="1:24" ht="17.100000000000001" customHeight="1">
      <c r="A166" s="200" t="s">
        <v>97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191477013.06999999</v>
      </c>
      <c r="O166" s="201"/>
      <c r="P166" s="201"/>
      <c r="Q166" s="201"/>
      <c r="R166" s="202"/>
      <c r="T166" s="221">
        <v>7.0798949901048616E-3</v>
      </c>
      <c r="U166" s="201"/>
      <c r="V166" s="201"/>
      <c r="W166" s="201"/>
      <c r="X166" s="202"/>
    </row>
    <row r="167" spans="1:24" ht="17.100000000000001" customHeight="1">
      <c r="A167" s="200" t="s">
        <v>98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1615247608.6700001</v>
      </c>
      <c r="O167" s="201"/>
      <c r="P167" s="201"/>
      <c r="Q167" s="201"/>
      <c r="R167" s="202"/>
      <c r="T167" s="221">
        <v>5.9724053916701256E-2</v>
      </c>
      <c r="U167" s="201"/>
      <c r="V167" s="201"/>
      <c r="W167" s="201"/>
      <c r="X167" s="202"/>
    </row>
    <row r="168" spans="1:24" ht="17.100000000000001" customHeight="1">
      <c r="A168" s="200" t="s">
        <v>99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176776777.88</v>
      </c>
      <c r="O168" s="201"/>
      <c r="P168" s="201"/>
      <c r="Q168" s="201"/>
      <c r="R168" s="202"/>
      <c r="T168" s="221">
        <v>6.536351304069838E-3</v>
      </c>
      <c r="U168" s="201"/>
      <c r="V168" s="201"/>
      <c r="W168" s="201"/>
      <c r="X168" s="202"/>
    </row>
    <row r="169" spans="1:24" ht="17.100000000000001" customHeight="1">
      <c r="A169" s="200" t="s">
        <v>100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273048798.56999999</v>
      </c>
      <c r="O169" s="201"/>
      <c r="P169" s="201"/>
      <c r="Q169" s="201"/>
      <c r="R169" s="202"/>
      <c r="T169" s="221">
        <v>1.009602557536853E-2</v>
      </c>
      <c r="U169" s="201"/>
      <c r="V169" s="201"/>
      <c r="W169" s="201"/>
      <c r="X169" s="202"/>
    </row>
    <row r="170" spans="1:24" ht="17.100000000000001" customHeight="1">
      <c r="A170" s="200" t="s">
        <v>101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3709852824.8600001</v>
      </c>
      <c r="O170" s="201"/>
      <c r="P170" s="201"/>
      <c r="Q170" s="201"/>
      <c r="R170" s="202"/>
      <c r="T170" s="221">
        <v>0.13717243656370706</v>
      </c>
      <c r="U170" s="201"/>
      <c r="V170" s="201"/>
      <c r="W170" s="201"/>
      <c r="X170" s="202"/>
    </row>
    <row r="171" spans="1:24" ht="17.100000000000001" customHeight="1">
      <c r="A171" s="200" t="s">
        <v>102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366708365.74000001</v>
      </c>
      <c r="O171" s="201"/>
      <c r="P171" s="201"/>
      <c r="Q171" s="201"/>
      <c r="R171" s="202"/>
      <c r="T171" s="221">
        <v>1.3559103935275145E-2</v>
      </c>
      <c r="U171" s="201"/>
      <c r="V171" s="201"/>
      <c r="W171" s="201"/>
      <c r="X171" s="202"/>
    </row>
    <row r="172" spans="1:24" ht="17.100000000000001" customHeight="1">
      <c r="A172" s="200" t="s">
        <v>103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668542070.28999996</v>
      </c>
      <c r="O172" s="201"/>
      <c r="P172" s="201"/>
      <c r="Q172" s="201"/>
      <c r="R172" s="202"/>
      <c r="T172" s="221">
        <v>2.4719456284761143E-2</v>
      </c>
      <c r="U172" s="201"/>
      <c r="V172" s="201"/>
      <c r="W172" s="201"/>
      <c r="X172" s="202"/>
    </row>
    <row r="173" spans="1:24" ht="17.100000000000001" customHeight="1">
      <c r="A173" s="200" t="s">
        <v>104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131566639.81</v>
      </c>
      <c r="O173" s="201"/>
      <c r="P173" s="201"/>
      <c r="Q173" s="201"/>
      <c r="R173" s="202"/>
      <c r="T173" s="221">
        <v>4.8646987913646897E-3</v>
      </c>
      <c r="U173" s="201"/>
      <c r="V173" s="201"/>
      <c r="W173" s="201"/>
      <c r="X173" s="202"/>
    </row>
    <row r="174" spans="1:24" ht="17.100000000000001" customHeight="1">
      <c r="A174" s="200" t="s">
        <v>105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271464861.36000001</v>
      </c>
      <c r="O174" s="201"/>
      <c r="P174" s="201"/>
      <c r="Q174" s="201"/>
      <c r="R174" s="202"/>
      <c r="T174" s="221">
        <v>1.0037459228745922E-2</v>
      </c>
      <c r="U174" s="201"/>
      <c r="V174" s="201"/>
      <c r="W174" s="201"/>
      <c r="X174" s="202"/>
    </row>
    <row r="175" spans="1:24" ht="17.100000000000001" customHeight="1">
      <c r="A175" s="200" t="s">
        <v>106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6214573166.6999998</v>
      </c>
      <c r="O175" s="201"/>
      <c r="P175" s="201"/>
      <c r="Q175" s="201"/>
      <c r="R175" s="202"/>
      <c r="T175" s="221">
        <v>0.22978489544577602</v>
      </c>
      <c r="U175" s="201"/>
      <c r="V175" s="201"/>
      <c r="W175" s="201"/>
      <c r="X175" s="202"/>
    </row>
    <row r="176" spans="1:24" ht="17.100000000000001" customHeight="1">
      <c r="A176" s="200" t="s">
        <v>107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13">
        <v>1956584587.73</v>
      </c>
      <c r="O176" s="201"/>
      <c r="P176" s="201"/>
      <c r="Q176" s="201"/>
      <c r="R176" s="202"/>
      <c r="T176" s="221">
        <v>7.2345046532148793E-2</v>
      </c>
      <c r="U176" s="201"/>
      <c r="V176" s="201"/>
      <c r="W176" s="201"/>
      <c r="X176" s="202"/>
    </row>
    <row r="177" spans="1:24" ht="17.100000000000001" customHeight="1">
      <c r="A177" s="200" t="s">
        <v>108</v>
      </c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13">
        <v>46024426.659999996</v>
      </c>
      <c r="O177" s="201"/>
      <c r="P177" s="201"/>
      <c r="Q177" s="201"/>
      <c r="R177" s="202"/>
      <c r="T177" s="221">
        <v>1.7017609712423254E-3</v>
      </c>
      <c r="U177" s="201"/>
      <c r="V177" s="201"/>
      <c r="W177" s="201"/>
      <c r="X177" s="202"/>
    </row>
    <row r="178" spans="1:24" ht="17.100000000000001" customHeight="1">
      <c r="A178" s="200" t="s">
        <v>109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13">
        <v>1121718831.98</v>
      </c>
      <c r="O178" s="201"/>
      <c r="P178" s="201"/>
      <c r="Q178" s="201"/>
      <c r="R178" s="202"/>
      <c r="T178" s="221">
        <v>4.1475743806062906E-2</v>
      </c>
      <c r="U178" s="201"/>
      <c r="V178" s="201"/>
      <c r="W178" s="201"/>
      <c r="X178" s="202"/>
    </row>
    <row r="179" spans="1:24" ht="17.100000000000001" customHeight="1">
      <c r="A179" s="200" t="s">
        <v>110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13">
        <v>183516583.78</v>
      </c>
      <c r="O179" s="201"/>
      <c r="P179" s="201"/>
      <c r="Q179" s="201"/>
      <c r="R179" s="202"/>
      <c r="T179" s="221">
        <v>6.7855567687918348E-3</v>
      </c>
      <c r="U179" s="201"/>
      <c r="V179" s="201"/>
      <c r="W179" s="201"/>
      <c r="X179" s="202"/>
    </row>
    <row r="180" spans="1:24" ht="17.100000000000001" customHeight="1">
      <c r="A180" s="200" t="s">
        <v>111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13">
        <v>851586992.76999998</v>
      </c>
      <c r="O180" s="201"/>
      <c r="P180" s="201"/>
      <c r="Q180" s="201"/>
      <c r="R180" s="202"/>
      <c r="T180" s="221">
        <v>3.1487573297096803E-2</v>
      </c>
      <c r="U180" s="201"/>
      <c r="V180" s="201"/>
      <c r="W180" s="201"/>
      <c r="X180" s="202"/>
    </row>
    <row r="181" spans="1:24" ht="17.100000000000001" customHeight="1">
      <c r="A181" s="200" t="s">
        <v>112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13">
        <v>277958129.25</v>
      </c>
      <c r="O181" s="201"/>
      <c r="P181" s="201"/>
      <c r="Q181" s="201"/>
      <c r="R181" s="202"/>
      <c r="T181" s="221">
        <v>1.0277548908790249E-2</v>
      </c>
      <c r="U181" s="201"/>
      <c r="V181" s="201"/>
      <c r="W181" s="201"/>
      <c r="X181" s="202"/>
    </row>
    <row r="182" spans="1:24" ht="17.100000000000001" customHeight="1">
      <c r="A182" s="200" t="s">
        <v>113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13">
        <v>1034053205.49</v>
      </c>
      <c r="O182" s="201"/>
      <c r="P182" s="201"/>
      <c r="Q182" s="201"/>
      <c r="R182" s="202"/>
      <c r="T182" s="221">
        <v>3.8234292418036227E-2</v>
      </c>
      <c r="U182" s="201"/>
      <c r="V182" s="201"/>
      <c r="W182" s="201"/>
      <c r="X182" s="202"/>
    </row>
    <row r="183" spans="1:24" ht="17.100000000000001" customHeight="1">
      <c r="A183" s="200" t="s">
        <v>114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13">
        <v>1456130954.8699999</v>
      </c>
      <c r="O183" s="201"/>
      <c r="P183" s="201"/>
      <c r="Q183" s="201"/>
      <c r="R183" s="202"/>
      <c r="T183" s="221">
        <v>5.3840688691711901E-2</v>
      </c>
      <c r="U183" s="201"/>
      <c r="V183" s="201"/>
      <c r="W183" s="201"/>
      <c r="X183" s="202"/>
    </row>
    <row r="184" spans="1:24" ht="17.100000000000001" customHeight="1">
      <c r="A184" s="214" t="s">
        <v>40</v>
      </c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2"/>
      <c r="N184" s="222">
        <v>27045176988.869999</v>
      </c>
      <c r="O184" s="201"/>
      <c r="P184" s="201"/>
      <c r="Q184" s="201"/>
      <c r="R184" s="202"/>
      <c r="T184" s="200" t="s">
        <v>25</v>
      </c>
      <c r="U184" s="201"/>
      <c r="V184" s="201"/>
      <c r="W184" s="201"/>
      <c r="X184" s="202"/>
    </row>
    <row r="185" spans="1:24" ht="8.4499999999999993" customHeight="1"/>
    <row r="186" spans="1:24" ht="17.100000000000001" customHeight="1">
      <c r="A186" s="199" t="s">
        <v>115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</row>
    <row r="187" spans="1:24" ht="4.1500000000000004" customHeight="1"/>
    <row r="188" spans="1:24" ht="17.100000000000001" customHeight="1">
      <c r="A188" s="205" t="s">
        <v>116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2"/>
    </row>
    <row r="189" spans="1:24" ht="17.100000000000001" customHeight="1">
      <c r="A189" s="205" t="s">
        <v>117</v>
      </c>
      <c r="B189" s="201"/>
      <c r="C189" s="201"/>
      <c r="D189" s="201"/>
      <c r="E189" s="201"/>
      <c r="F189" s="201"/>
      <c r="G189" s="201"/>
      <c r="H189" s="201"/>
      <c r="I189" s="202"/>
      <c r="J189" s="220" t="s">
        <v>118</v>
      </c>
      <c r="K189" s="201"/>
      <c r="L189" s="202"/>
      <c r="M189" s="220" t="s">
        <v>119</v>
      </c>
      <c r="N189" s="201"/>
      <c r="O189" s="201"/>
      <c r="P189" s="202"/>
      <c r="Q189" s="220" t="s">
        <v>120</v>
      </c>
      <c r="R189" s="201"/>
      <c r="S189" s="201"/>
      <c r="T189" s="201"/>
      <c r="U189" s="201"/>
      <c r="V189" s="202"/>
      <c r="W189" s="220" t="s">
        <v>121</v>
      </c>
      <c r="X189" s="202"/>
    </row>
    <row r="190" spans="1:24" ht="17.100000000000001" customHeight="1">
      <c r="A190" s="200" t="s">
        <v>122</v>
      </c>
      <c r="B190" s="201"/>
      <c r="C190" s="201"/>
      <c r="D190" s="201"/>
      <c r="E190" s="201"/>
      <c r="F190" s="201"/>
      <c r="G190" s="201"/>
      <c r="H190" s="201"/>
      <c r="I190" s="202"/>
      <c r="J190" s="223">
        <v>27529509200.619999</v>
      </c>
      <c r="K190" s="201"/>
      <c r="L190" s="202"/>
      <c r="M190" s="223">
        <v>27529509200.619999</v>
      </c>
      <c r="N190" s="201"/>
      <c r="O190" s="201"/>
      <c r="P190" s="202"/>
      <c r="Q190" s="223">
        <v>27529509200.619999</v>
      </c>
      <c r="R190" s="201"/>
      <c r="S190" s="201"/>
      <c r="T190" s="201"/>
      <c r="U190" s="201"/>
      <c r="V190" s="202"/>
      <c r="W190" s="223">
        <v>27529509200.619999</v>
      </c>
      <c r="X190" s="202"/>
    </row>
    <row r="191" spans="1:24" ht="17.100000000000001" customHeight="1">
      <c r="A191" s="200" t="s">
        <v>12</v>
      </c>
      <c r="B191" s="201"/>
      <c r="C191" s="201"/>
      <c r="D191" s="201"/>
      <c r="E191" s="201"/>
      <c r="F191" s="201"/>
      <c r="G191" s="201"/>
      <c r="H191" s="201"/>
      <c r="I191" s="202"/>
      <c r="J191" s="221">
        <v>0.49751699999999999</v>
      </c>
      <c r="K191" s="201"/>
      <c r="L191" s="202"/>
      <c r="M191" s="221">
        <v>0.55081999999999998</v>
      </c>
      <c r="N191" s="201"/>
      <c r="O191" s="201"/>
      <c r="P191" s="202"/>
      <c r="Q191" s="221">
        <v>0.61360099999999995</v>
      </c>
      <c r="R191" s="201"/>
      <c r="S191" s="201"/>
      <c r="T191" s="201"/>
      <c r="U191" s="201"/>
      <c r="V191" s="202"/>
      <c r="W191" s="221">
        <v>0.69020199999999998</v>
      </c>
      <c r="X191" s="202"/>
    </row>
    <row r="192" spans="1:24" ht="17.100000000000001" customHeight="1">
      <c r="A192" s="200" t="s">
        <v>123</v>
      </c>
      <c r="B192" s="201"/>
      <c r="C192" s="201"/>
      <c r="D192" s="201"/>
      <c r="E192" s="201"/>
      <c r="F192" s="201"/>
      <c r="G192" s="201"/>
      <c r="H192" s="201"/>
      <c r="I192" s="202"/>
      <c r="J192" s="223">
        <v>27411298625.23</v>
      </c>
      <c r="K192" s="201"/>
      <c r="L192" s="202"/>
      <c r="M192" s="223">
        <v>27211313526.82254</v>
      </c>
      <c r="N192" s="201"/>
      <c r="O192" s="201"/>
      <c r="P192" s="202"/>
      <c r="Q192" s="223">
        <v>26557480976.566471</v>
      </c>
      <c r="R192" s="201"/>
      <c r="S192" s="201"/>
      <c r="T192" s="201"/>
      <c r="U192" s="201"/>
      <c r="V192" s="202"/>
      <c r="W192" s="223">
        <v>25314938022.234394</v>
      </c>
      <c r="X192" s="202"/>
    </row>
    <row r="193" spans="1:34" ht="17.100000000000001" customHeight="1">
      <c r="A193" s="200" t="s">
        <v>124</v>
      </c>
      <c r="B193" s="201"/>
      <c r="C193" s="201"/>
      <c r="D193" s="201"/>
      <c r="E193" s="201"/>
      <c r="F193" s="201"/>
      <c r="G193" s="201"/>
      <c r="H193" s="201"/>
      <c r="I193" s="202"/>
      <c r="J193" s="223">
        <v>24000000000</v>
      </c>
      <c r="K193" s="201"/>
      <c r="L193" s="202"/>
      <c r="M193" s="223">
        <v>24000000000</v>
      </c>
      <c r="N193" s="201"/>
      <c r="O193" s="201"/>
      <c r="P193" s="202"/>
      <c r="Q193" s="223">
        <v>24000000000</v>
      </c>
      <c r="R193" s="201"/>
      <c r="S193" s="201"/>
      <c r="T193" s="201"/>
      <c r="U193" s="201"/>
      <c r="V193" s="202"/>
      <c r="W193" s="223">
        <v>24000000000</v>
      </c>
      <c r="X193" s="202"/>
    </row>
    <row r="194" spans="1:34" ht="17.100000000000001" customHeight="1">
      <c r="A194" s="200" t="s">
        <v>125</v>
      </c>
      <c r="B194" s="201"/>
      <c r="C194" s="201"/>
      <c r="D194" s="201"/>
      <c r="E194" s="201"/>
      <c r="F194" s="201"/>
      <c r="G194" s="201"/>
      <c r="H194" s="201"/>
      <c r="I194" s="202"/>
      <c r="J194" s="221">
        <v>0.14213700000000001</v>
      </c>
      <c r="K194" s="201"/>
      <c r="L194" s="202"/>
      <c r="M194" s="221">
        <v>0.13380400000000001</v>
      </c>
      <c r="N194" s="201"/>
      <c r="O194" s="201"/>
      <c r="P194" s="202"/>
      <c r="Q194" s="221">
        <v>0.106561</v>
      </c>
      <c r="R194" s="201"/>
      <c r="S194" s="201"/>
      <c r="T194" s="201"/>
      <c r="U194" s="201"/>
      <c r="V194" s="202"/>
      <c r="W194" s="221">
        <v>5.4788999999999997E-2</v>
      </c>
      <c r="X194" s="202"/>
    </row>
    <row r="195" spans="1:34" ht="5.0999999999999996" customHeight="1"/>
    <row r="196" spans="1:34" ht="17.100000000000001" customHeight="1">
      <c r="A196" s="199" t="s">
        <v>126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</row>
    <row r="197" spans="1:34" ht="3.95" customHeight="1"/>
    <row r="198" spans="1:34" ht="17.100000000000001" customHeight="1">
      <c r="B198" s="205" t="s">
        <v>127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2"/>
      <c r="AC198" s="205" t="s">
        <v>25</v>
      </c>
      <c r="AD198" s="202"/>
    </row>
    <row r="199" spans="1:34" ht="17.100000000000001" customHeight="1">
      <c r="B199" s="205" t="s">
        <v>128</v>
      </c>
      <c r="C199" s="201"/>
      <c r="D199" s="201"/>
      <c r="E199" s="201"/>
      <c r="F199" s="201"/>
      <c r="G199" s="202"/>
      <c r="H199" s="220" t="s">
        <v>129</v>
      </c>
      <c r="I199" s="202"/>
      <c r="J199" s="220" t="s">
        <v>130</v>
      </c>
      <c r="K199" s="201"/>
      <c r="L199" s="201"/>
      <c r="M199" s="201"/>
      <c r="N199" s="201"/>
      <c r="O199" s="202"/>
      <c r="P199" s="220" t="s">
        <v>131</v>
      </c>
      <c r="Q199" s="201"/>
      <c r="R199" s="201"/>
      <c r="S199" s="201"/>
      <c r="T199" s="201"/>
      <c r="U199" s="202"/>
      <c r="V199" s="220" t="s">
        <v>132</v>
      </c>
      <c r="W199" s="201"/>
      <c r="X199" s="201"/>
      <c r="Y199" s="201"/>
      <c r="Z199" s="202"/>
      <c r="AA199" s="220" t="s">
        <v>133</v>
      </c>
      <c r="AB199" s="202"/>
      <c r="AC199" s="220" t="s">
        <v>134</v>
      </c>
      <c r="AD199" s="202"/>
    </row>
    <row r="200" spans="1:34" ht="17.100000000000001" customHeight="1">
      <c r="B200" s="200" t="s">
        <v>135</v>
      </c>
      <c r="C200" s="201"/>
      <c r="D200" s="201"/>
      <c r="E200" s="201"/>
      <c r="F200" s="201"/>
      <c r="G200" s="202"/>
      <c r="H200" s="200" t="s">
        <v>136</v>
      </c>
      <c r="I200" s="202"/>
      <c r="J200" s="200" t="s">
        <v>137</v>
      </c>
      <c r="K200" s="201"/>
      <c r="L200" s="201"/>
      <c r="M200" s="201"/>
      <c r="N200" s="201"/>
      <c r="O200" s="202"/>
      <c r="P200" s="200" t="s">
        <v>3</v>
      </c>
      <c r="Q200" s="201"/>
      <c r="R200" s="201"/>
      <c r="S200" s="201"/>
      <c r="T200" s="201"/>
      <c r="U200" s="202"/>
      <c r="V200" s="224">
        <v>30432.92</v>
      </c>
      <c r="W200" s="201"/>
      <c r="X200" s="201"/>
      <c r="Y200" s="201"/>
      <c r="Z200" s="202"/>
      <c r="AA200" s="200" t="s">
        <v>141</v>
      </c>
      <c r="AB200" s="202"/>
      <c r="AC200" s="200" t="s">
        <v>142</v>
      </c>
      <c r="AD200" s="202"/>
    </row>
    <row r="201" spans="1:34" ht="17.100000000000001" customHeight="1">
      <c r="B201" s="200" t="s">
        <v>140</v>
      </c>
      <c r="C201" s="201"/>
      <c r="D201" s="201"/>
      <c r="E201" s="201"/>
      <c r="F201" s="201"/>
      <c r="G201" s="202"/>
      <c r="H201" s="200" t="s">
        <v>136</v>
      </c>
      <c r="I201" s="202"/>
      <c r="J201" s="200" t="s">
        <v>137</v>
      </c>
      <c r="K201" s="201"/>
      <c r="L201" s="201"/>
      <c r="M201" s="201"/>
      <c r="N201" s="201"/>
      <c r="O201" s="202"/>
      <c r="P201" s="200" t="s">
        <v>3</v>
      </c>
      <c r="Q201" s="201"/>
      <c r="R201" s="201"/>
      <c r="S201" s="201"/>
      <c r="T201" s="201"/>
      <c r="U201" s="202"/>
      <c r="V201" s="224">
        <v>50016.79</v>
      </c>
      <c r="W201" s="201"/>
      <c r="X201" s="201"/>
      <c r="Y201" s="201"/>
      <c r="Z201" s="202"/>
      <c r="AA201" s="200" t="s">
        <v>138</v>
      </c>
      <c r="AB201" s="202"/>
      <c r="AC201" s="200" t="s">
        <v>139</v>
      </c>
      <c r="AD201" s="202"/>
    </row>
    <row r="202" spans="1:34" ht="17.100000000000001" customHeight="1">
      <c r="B202" s="200" t="s">
        <v>143</v>
      </c>
      <c r="C202" s="201"/>
      <c r="D202" s="201"/>
      <c r="E202" s="201"/>
      <c r="F202" s="201"/>
      <c r="G202" s="202"/>
      <c r="H202" s="200" t="s">
        <v>136</v>
      </c>
      <c r="I202" s="202"/>
      <c r="J202" s="200" t="s">
        <v>137</v>
      </c>
      <c r="K202" s="201"/>
      <c r="L202" s="201"/>
      <c r="M202" s="201"/>
      <c r="N202" s="201"/>
      <c r="O202" s="202"/>
      <c r="P202" s="200" t="s">
        <v>3</v>
      </c>
      <c r="Q202" s="201"/>
      <c r="R202" s="201"/>
      <c r="S202" s="201"/>
      <c r="T202" s="201"/>
      <c r="U202" s="202"/>
      <c r="V202" s="224">
        <v>291041186.64999998</v>
      </c>
      <c r="W202" s="201"/>
      <c r="X202" s="201"/>
      <c r="Y202" s="201"/>
      <c r="Z202" s="202"/>
      <c r="AA202" s="200" t="s">
        <v>144</v>
      </c>
      <c r="AB202" s="202"/>
      <c r="AC202" s="200" t="s">
        <v>139</v>
      </c>
      <c r="AD202" s="202"/>
    </row>
    <row r="203" spans="1:34" ht="17.100000000000001" customHeight="1">
      <c r="B203" s="200" t="s">
        <v>247</v>
      </c>
      <c r="C203" s="201"/>
      <c r="D203" s="201"/>
      <c r="E203" s="201"/>
      <c r="F203" s="201"/>
      <c r="G203" s="202"/>
      <c r="H203" s="200" t="s">
        <v>242</v>
      </c>
      <c r="I203" s="202"/>
      <c r="J203" s="200" t="s">
        <v>147</v>
      </c>
      <c r="K203" s="201"/>
      <c r="L203" s="201"/>
      <c r="M203" s="201"/>
      <c r="N203" s="201"/>
      <c r="O203" s="202"/>
      <c r="P203" s="200" t="s">
        <v>3</v>
      </c>
      <c r="Q203" s="201"/>
      <c r="R203" s="201"/>
      <c r="S203" s="201"/>
      <c r="T203" s="201"/>
      <c r="U203" s="202"/>
      <c r="V203" s="224">
        <v>50000000</v>
      </c>
      <c r="W203" s="201"/>
      <c r="X203" s="201"/>
      <c r="Y203" s="201"/>
      <c r="Z203" s="202"/>
      <c r="AA203" s="200" t="s">
        <v>148</v>
      </c>
      <c r="AB203" s="202"/>
      <c r="AC203" s="200" t="s">
        <v>139</v>
      </c>
      <c r="AD203" s="202"/>
    </row>
    <row r="204" spans="1:34" ht="17.100000000000001" customHeight="1">
      <c r="B204" s="200" t="s">
        <v>237</v>
      </c>
      <c r="C204" s="201"/>
      <c r="D204" s="201"/>
      <c r="E204" s="201"/>
      <c r="F204" s="201"/>
      <c r="G204" s="202"/>
      <c r="H204" s="200" t="s">
        <v>191</v>
      </c>
      <c r="I204" s="202"/>
      <c r="J204" s="200" t="s">
        <v>155</v>
      </c>
      <c r="K204" s="201"/>
      <c r="L204" s="201"/>
      <c r="M204" s="201"/>
      <c r="N204" s="201"/>
      <c r="O204" s="202"/>
      <c r="P204" s="200" t="s">
        <v>3</v>
      </c>
      <c r="Q204" s="201"/>
      <c r="R204" s="201"/>
      <c r="S204" s="201"/>
      <c r="T204" s="201"/>
      <c r="U204" s="202"/>
      <c r="V204" s="224">
        <v>25000000</v>
      </c>
      <c r="W204" s="201"/>
      <c r="X204" s="201"/>
      <c r="Y204" s="201"/>
      <c r="Z204" s="202"/>
      <c r="AA204" s="200" t="s">
        <v>148</v>
      </c>
      <c r="AB204" s="202"/>
      <c r="AC204" s="200" t="s">
        <v>139</v>
      </c>
      <c r="AD204" s="202"/>
    </row>
    <row r="205" spans="1:34" ht="5.0999999999999996" customHeight="1"/>
    <row r="206" spans="1:34" ht="17.100000000000001" customHeight="1">
      <c r="A206" s="199" t="s">
        <v>158</v>
      </c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</row>
    <row r="207" spans="1:34" ht="3.2" customHeight="1"/>
    <row r="208" spans="1:34" ht="17.100000000000001" customHeight="1">
      <c r="A208" s="205" t="s">
        <v>159</v>
      </c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2"/>
    </row>
    <row r="209" spans="1:34">
      <c r="A209" s="205" t="s">
        <v>129</v>
      </c>
      <c r="B209" s="201"/>
      <c r="C209" s="202"/>
      <c r="D209" s="220" t="s">
        <v>160</v>
      </c>
      <c r="E209" s="201"/>
      <c r="F209" s="202"/>
      <c r="G209" s="220" t="s">
        <v>161</v>
      </c>
      <c r="H209" s="201"/>
      <c r="I209" s="201"/>
      <c r="J209" s="201"/>
      <c r="K209" s="202"/>
      <c r="L209" s="220" t="s">
        <v>162</v>
      </c>
      <c r="M209" s="201"/>
      <c r="N209" s="201"/>
      <c r="O209" s="201"/>
      <c r="P209" s="201"/>
      <c r="Q209" s="201"/>
      <c r="R209" s="202"/>
      <c r="T209" s="220" t="s">
        <v>163</v>
      </c>
      <c r="U209" s="201"/>
      <c r="V209" s="201"/>
      <c r="W209" s="202"/>
      <c r="X209" s="220" t="s">
        <v>164</v>
      </c>
      <c r="Y209" s="201"/>
      <c r="Z209" s="201"/>
      <c r="AA209" s="202"/>
      <c r="AB209" s="220" t="s">
        <v>165</v>
      </c>
      <c r="AC209" s="202"/>
      <c r="AD209" s="220" t="s">
        <v>166</v>
      </c>
      <c r="AE209" s="201"/>
      <c r="AF209" s="202"/>
      <c r="AG209" s="56" t="s">
        <v>167</v>
      </c>
      <c r="AH209" s="56" t="s">
        <v>168</v>
      </c>
    </row>
    <row r="210" spans="1:34">
      <c r="A210" s="200" t="s">
        <v>174</v>
      </c>
      <c r="B210" s="201"/>
      <c r="C210" s="202"/>
      <c r="D210" s="200" t="s">
        <v>3</v>
      </c>
      <c r="E210" s="201"/>
      <c r="F210" s="202"/>
      <c r="G210" s="224">
        <v>4000000000</v>
      </c>
      <c r="H210" s="201"/>
      <c r="I210" s="201"/>
      <c r="J210" s="201"/>
      <c r="K210" s="202"/>
      <c r="L210" s="224">
        <v>4000000000</v>
      </c>
      <c r="M210" s="201"/>
      <c r="N210" s="201"/>
      <c r="O210" s="201"/>
      <c r="P210" s="201"/>
      <c r="Q210" s="201"/>
      <c r="R210" s="202"/>
      <c r="T210" s="225">
        <v>42282</v>
      </c>
      <c r="U210" s="201"/>
      <c r="V210" s="201"/>
      <c r="W210" s="202"/>
      <c r="X210" s="225">
        <v>43377</v>
      </c>
      <c r="Y210" s="201"/>
      <c r="Z210" s="201"/>
      <c r="AA210" s="202"/>
      <c r="AB210" s="200" t="s">
        <v>170</v>
      </c>
      <c r="AC210" s="202"/>
      <c r="AD210" s="200" t="s">
        <v>171</v>
      </c>
      <c r="AE210" s="201"/>
      <c r="AF210" s="202"/>
      <c r="AG210" s="53" t="s">
        <v>172</v>
      </c>
      <c r="AH210" s="54">
        <v>43742</v>
      </c>
    </row>
    <row r="211" spans="1:34">
      <c r="A211" s="200" t="s">
        <v>175</v>
      </c>
      <c r="B211" s="201"/>
      <c r="C211" s="202"/>
      <c r="D211" s="200" t="s">
        <v>3</v>
      </c>
      <c r="E211" s="201"/>
      <c r="F211" s="202"/>
      <c r="G211" s="224">
        <v>4000000000</v>
      </c>
      <c r="H211" s="201"/>
      <c r="I211" s="201"/>
      <c r="J211" s="201"/>
      <c r="K211" s="202"/>
      <c r="L211" s="224">
        <v>4000000000</v>
      </c>
      <c r="M211" s="201"/>
      <c r="N211" s="201"/>
      <c r="O211" s="201"/>
      <c r="P211" s="201"/>
      <c r="Q211" s="201"/>
      <c r="R211" s="202"/>
      <c r="T211" s="225">
        <v>42282</v>
      </c>
      <c r="U211" s="201"/>
      <c r="V211" s="201"/>
      <c r="W211" s="202"/>
      <c r="X211" s="225">
        <v>43767</v>
      </c>
      <c r="Y211" s="201"/>
      <c r="Z211" s="201"/>
      <c r="AA211" s="202"/>
      <c r="AB211" s="200" t="s">
        <v>170</v>
      </c>
      <c r="AC211" s="202"/>
      <c r="AD211" s="200" t="s">
        <v>171</v>
      </c>
      <c r="AE211" s="201"/>
      <c r="AF211" s="202"/>
      <c r="AG211" s="53" t="s">
        <v>172</v>
      </c>
      <c r="AH211" s="54">
        <v>44133</v>
      </c>
    </row>
    <row r="212" spans="1:34">
      <c r="A212" s="200" t="s">
        <v>176</v>
      </c>
      <c r="B212" s="201"/>
      <c r="C212" s="202"/>
      <c r="D212" s="200" t="s">
        <v>3</v>
      </c>
      <c r="E212" s="201"/>
      <c r="F212" s="202"/>
      <c r="G212" s="224">
        <v>4000000000</v>
      </c>
      <c r="H212" s="201"/>
      <c r="I212" s="201"/>
      <c r="J212" s="201"/>
      <c r="K212" s="202"/>
      <c r="L212" s="224">
        <v>4000000000</v>
      </c>
      <c r="M212" s="201"/>
      <c r="N212" s="201"/>
      <c r="O212" s="201"/>
      <c r="P212" s="201"/>
      <c r="Q212" s="201"/>
      <c r="R212" s="202"/>
      <c r="T212" s="225">
        <v>42282</v>
      </c>
      <c r="U212" s="201"/>
      <c r="V212" s="201"/>
      <c r="W212" s="202"/>
      <c r="X212" s="225">
        <v>44057</v>
      </c>
      <c r="Y212" s="201"/>
      <c r="Z212" s="201"/>
      <c r="AA212" s="202"/>
      <c r="AB212" s="200" t="s">
        <v>170</v>
      </c>
      <c r="AC212" s="202"/>
      <c r="AD212" s="200" t="s">
        <v>171</v>
      </c>
      <c r="AE212" s="201"/>
      <c r="AF212" s="202"/>
      <c r="AG212" s="53" t="s">
        <v>172</v>
      </c>
      <c r="AH212" s="54">
        <v>44424</v>
      </c>
    </row>
    <row r="213" spans="1:34">
      <c r="A213" s="200" t="s">
        <v>177</v>
      </c>
      <c r="B213" s="201"/>
      <c r="C213" s="202"/>
      <c r="D213" s="200" t="s">
        <v>3</v>
      </c>
      <c r="E213" s="201"/>
      <c r="F213" s="202"/>
      <c r="G213" s="224">
        <v>4000000000</v>
      </c>
      <c r="H213" s="201"/>
      <c r="I213" s="201"/>
      <c r="J213" s="201"/>
      <c r="K213" s="202"/>
      <c r="L213" s="224">
        <v>4000000000</v>
      </c>
      <c r="M213" s="201"/>
      <c r="N213" s="201"/>
      <c r="O213" s="201"/>
      <c r="P213" s="201"/>
      <c r="Q213" s="201"/>
      <c r="R213" s="202"/>
      <c r="T213" s="225">
        <v>42282</v>
      </c>
      <c r="U213" s="201"/>
      <c r="V213" s="201"/>
      <c r="W213" s="202"/>
      <c r="X213" s="225">
        <v>44483</v>
      </c>
      <c r="Y213" s="201"/>
      <c r="Z213" s="201"/>
      <c r="AA213" s="202"/>
      <c r="AB213" s="200" t="s">
        <v>170</v>
      </c>
      <c r="AC213" s="202"/>
      <c r="AD213" s="200" t="s">
        <v>171</v>
      </c>
      <c r="AE213" s="201"/>
      <c r="AF213" s="202"/>
      <c r="AG213" s="53" t="s">
        <v>172</v>
      </c>
      <c r="AH213" s="54">
        <v>44848</v>
      </c>
    </row>
    <row r="214" spans="1:34">
      <c r="A214" s="200" t="s">
        <v>239</v>
      </c>
      <c r="B214" s="201"/>
      <c r="C214" s="202"/>
      <c r="D214" s="200" t="s">
        <v>3</v>
      </c>
      <c r="E214" s="201"/>
      <c r="F214" s="202"/>
      <c r="G214" s="224">
        <v>4000000000</v>
      </c>
      <c r="H214" s="201"/>
      <c r="I214" s="201"/>
      <c r="J214" s="201"/>
      <c r="K214" s="202"/>
      <c r="L214" s="224">
        <v>4000000000</v>
      </c>
      <c r="M214" s="201"/>
      <c r="N214" s="201"/>
      <c r="O214" s="201"/>
      <c r="P214" s="201"/>
      <c r="Q214" s="201"/>
      <c r="R214" s="202"/>
      <c r="T214" s="225">
        <v>42793</v>
      </c>
      <c r="U214" s="201"/>
      <c r="V214" s="201"/>
      <c r="W214" s="202"/>
      <c r="X214" s="225">
        <v>44678</v>
      </c>
      <c r="Y214" s="201"/>
      <c r="Z214" s="201"/>
      <c r="AA214" s="202"/>
      <c r="AB214" s="200" t="s">
        <v>170</v>
      </c>
      <c r="AC214" s="202"/>
      <c r="AD214" s="200" t="s">
        <v>171</v>
      </c>
      <c r="AE214" s="201"/>
      <c r="AF214" s="202"/>
      <c r="AG214" s="53" t="s">
        <v>172</v>
      </c>
      <c r="AH214" s="54">
        <v>45043</v>
      </c>
    </row>
    <row r="215" spans="1:34">
      <c r="A215" s="200" t="s">
        <v>241</v>
      </c>
      <c r="B215" s="201"/>
      <c r="C215" s="202"/>
      <c r="D215" s="200" t="s">
        <v>3</v>
      </c>
      <c r="E215" s="201"/>
      <c r="F215" s="202"/>
      <c r="G215" s="224">
        <v>4000000000</v>
      </c>
      <c r="H215" s="201"/>
      <c r="I215" s="201"/>
      <c r="J215" s="201"/>
      <c r="K215" s="202"/>
      <c r="L215" s="224">
        <v>4000000000</v>
      </c>
      <c r="M215" s="201"/>
      <c r="N215" s="201"/>
      <c r="O215" s="201"/>
      <c r="P215" s="201"/>
      <c r="Q215" s="201"/>
      <c r="R215" s="202"/>
      <c r="T215" s="225">
        <v>42835</v>
      </c>
      <c r="U215" s="201"/>
      <c r="V215" s="201"/>
      <c r="W215" s="202"/>
      <c r="X215" s="225">
        <v>44967</v>
      </c>
      <c r="Y215" s="201"/>
      <c r="Z215" s="201"/>
      <c r="AA215" s="202"/>
      <c r="AB215" s="200" t="s">
        <v>170</v>
      </c>
      <c r="AC215" s="202"/>
      <c r="AD215" s="200" t="s">
        <v>171</v>
      </c>
      <c r="AE215" s="201"/>
      <c r="AF215" s="202"/>
      <c r="AG215" s="53" t="s">
        <v>172</v>
      </c>
      <c r="AH215" s="54">
        <v>45332</v>
      </c>
    </row>
    <row r="216" spans="1:34" ht="408.95" customHeight="1"/>
    <row r="217" spans="1:34" ht="98.1" customHeight="1"/>
  </sheetData>
  <mergeCells count="554">
    <mergeCell ref="T213:W213"/>
    <mergeCell ref="X211:AA211"/>
    <mergeCell ref="AB215:AC215"/>
    <mergeCell ref="AD215:AF215"/>
    <mergeCell ref="B1:R1"/>
    <mergeCell ref="A215:C215"/>
    <mergeCell ref="D215:F215"/>
    <mergeCell ref="G215:K215"/>
    <mergeCell ref="L215:R215"/>
    <mergeCell ref="T215:W215"/>
    <mergeCell ref="X215:AA215"/>
    <mergeCell ref="AB213:AC213"/>
    <mergeCell ref="AD213:AF213"/>
    <mergeCell ref="A214:C214"/>
    <mergeCell ref="D214:F214"/>
    <mergeCell ref="G214:K214"/>
    <mergeCell ref="L214:R214"/>
    <mergeCell ref="T214:W214"/>
    <mergeCell ref="X214:AA214"/>
    <mergeCell ref="AB214:AC214"/>
    <mergeCell ref="AD214:AF214"/>
    <mergeCell ref="A213:C213"/>
    <mergeCell ref="D213:F213"/>
    <mergeCell ref="G213:K213"/>
    <mergeCell ref="L213:R213"/>
    <mergeCell ref="A210:C210"/>
    <mergeCell ref="D210:F210"/>
    <mergeCell ref="G210:K210"/>
    <mergeCell ref="L210:R210"/>
    <mergeCell ref="T210:W210"/>
    <mergeCell ref="X210:AA210"/>
    <mergeCell ref="AB210:AC210"/>
    <mergeCell ref="AD210:AF210"/>
    <mergeCell ref="X213:AA213"/>
    <mergeCell ref="AB211:AC211"/>
    <mergeCell ref="AD211:AF211"/>
    <mergeCell ref="A212:C212"/>
    <mergeCell ref="D212:F212"/>
    <mergeCell ref="G212:K212"/>
    <mergeCell ref="L212:R212"/>
    <mergeCell ref="T212:W212"/>
    <mergeCell ref="X212:AA212"/>
    <mergeCell ref="AB212:AC212"/>
    <mergeCell ref="AD212:AF212"/>
    <mergeCell ref="A211:C211"/>
    <mergeCell ref="D211:F211"/>
    <mergeCell ref="G211:K211"/>
    <mergeCell ref="L211:R211"/>
    <mergeCell ref="T211:W211"/>
    <mergeCell ref="AC204:AD204"/>
    <mergeCell ref="A206:X206"/>
    <mergeCell ref="A208:AH208"/>
    <mergeCell ref="A209:C209"/>
    <mergeCell ref="D209:F209"/>
    <mergeCell ref="G209:K209"/>
    <mergeCell ref="L209:R209"/>
    <mergeCell ref="T209:W209"/>
    <mergeCell ref="X209:AA209"/>
    <mergeCell ref="AB209:AC209"/>
    <mergeCell ref="B204:G204"/>
    <mergeCell ref="H204:I204"/>
    <mergeCell ref="J204:O204"/>
    <mergeCell ref="P204:U204"/>
    <mergeCell ref="V204:Z204"/>
    <mergeCell ref="AA204:AB204"/>
    <mergeCell ref="AD209:AF209"/>
    <mergeCell ref="AC202:AD202"/>
    <mergeCell ref="B203:G203"/>
    <mergeCell ref="H203:I203"/>
    <mergeCell ref="J203:O203"/>
    <mergeCell ref="P203:U203"/>
    <mergeCell ref="V203:Z203"/>
    <mergeCell ref="AA203:AB203"/>
    <mergeCell ref="AC203:AD203"/>
    <mergeCell ref="B202:G202"/>
    <mergeCell ref="H202:I202"/>
    <mergeCell ref="J202:O202"/>
    <mergeCell ref="P202:U202"/>
    <mergeCell ref="V202:Z202"/>
    <mergeCell ref="AA202:AB202"/>
    <mergeCell ref="AC200:AD200"/>
    <mergeCell ref="B201:G201"/>
    <mergeCell ref="H201:I201"/>
    <mergeCell ref="J201:O201"/>
    <mergeCell ref="P201:U201"/>
    <mergeCell ref="V201:Z201"/>
    <mergeCell ref="AA201:AB201"/>
    <mergeCell ref="AC201:AD201"/>
    <mergeCell ref="B200:G200"/>
    <mergeCell ref="H200:I200"/>
    <mergeCell ref="J200:O200"/>
    <mergeCell ref="P200:U200"/>
    <mergeCell ref="V200:Z200"/>
    <mergeCell ref="AA200:AB200"/>
    <mergeCell ref="B198:AB198"/>
    <mergeCell ref="AC198:AD198"/>
    <mergeCell ref="B199:G199"/>
    <mergeCell ref="H199:I199"/>
    <mergeCell ref="J199:O199"/>
    <mergeCell ref="P199:U199"/>
    <mergeCell ref="V199:Z199"/>
    <mergeCell ref="AA199:AB199"/>
    <mergeCell ref="AC199:AD199"/>
    <mergeCell ref="A194:I194"/>
    <mergeCell ref="J194:L194"/>
    <mergeCell ref="M194:P194"/>
    <mergeCell ref="Q194:V194"/>
    <mergeCell ref="W194:X194"/>
    <mergeCell ref="A196:X196"/>
    <mergeCell ref="A192:I192"/>
    <mergeCell ref="J192:L192"/>
    <mergeCell ref="M192:P192"/>
    <mergeCell ref="Q192:V192"/>
    <mergeCell ref="W192:X192"/>
    <mergeCell ref="A193:I193"/>
    <mergeCell ref="J193:L193"/>
    <mergeCell ref="M193:P193"/>
    <mergeCell ref="Q193:V193"/>
    <mergeCell ref="W193:X193"/>
    <mergeCell ref="A190:I190"/>
    <mergeCell ref="J190:L190"/>
    <mergeCell ref="M190:P190"/>
    <mergeCell ref="Q190:V190"/>
    <mergeCell ref="W190:X190"/>
    <mergeCell ref="A191:I191"/>
    <mergeCell ref="J191:L191"/>
    <mergeCell ref="M191:P191"/>
    <mergeCell ref="Q191:V191"/>
    <mergeCell ref="W191:X191"/>
    <mergeCell ref="A184:M184"/>
    <mergeCell ref="N184:R184"/>
    <mergeCell ref="T184:X184"/>
    <mergeCell ref="A186:X186"/>
    <mergeCell ref="A188:X188"/>
    <mergeCell ref="A189:I189"/>
    <mergeCell ref="J189:L189"/>
    <mergeCell ref="M189:P189"/>
    <mergeCell ref="Q189:V189"/>
    <mergeCell ref="W189:X189"/>
    <mergeCell ref="A182:M182"/>
    <mergeCell ref="N182:R182"/>
    <mergeCell ref="T182:X182"/>
    <mergeCell ref="A183:M183"/>
    <mergeCell ref="N183:R183"/>
    <mergeCell ref="T183:X183"/>
    <mergeCell ref="A180:M180"/>
    <mergeCell ref="N180:R180"/>
    <mergeCell ref="T180:X180"/>
    <mergeCell ref="A181:M181"/>
    <mergeCell ref="N181:R181"/>
    <mergeCell ref="T181:X181"/>
    <mergeCell ref="A178:M178"/>
    <mergeCell ref="N178:R178"/>
    <mergeCell ref="T178:X178"/>
    <mergeCell ref="A179:M179"/>
    <mergeCell ref="N179:R179"/>
    <mergeCell ref="T179:X179"/>
    <mergeCell ref="A176:M176"/>
    <mergeCell ref="N176:R176"/>
    <mergeCell ref="T176:X176"/>
    <mergeCell ref="A177:M177"/>
    <mergeCell ref="N177:R177"/>
    <mergeCell ref="T177:X177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3:B3"/>
    <mergeCell ref="C3:D3"/>
    <mergeCell ref="F3:H3"/>
    <mergeCell ref="I3:J3"/>
    <mergeCell ref="A6:X6"/>
    <mergeCell ref="A12:R12"/>
    <mergeCell ref="T12:X12"/>
    <mergeCell ref="A13:R13"/>
    <mergeCell ref="T13:X1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7"/>
  <sheetViews>
    <sheetView showGridLines="0" workbookViewId="0">
      <pane ySplit="4" topLeftCell="A5" activePane="bottomLeft" state="frozen"/>
      <selection pane="bottomLeft" activeCell="AA193" sqref="AA193:AB193"/>
    </sheetView>
  </sheetViews>
  <sheetFormatPr defaultRowHeight="15"/>
  <cols>
    <col min="1" max="1" width="0.140625" style="155" customWidth="1"/>
    <col min="2" max="2" width="16.42578125" style="155" customWidth="1"/>
    <col min="3" max="3" width="3.85546875" style="155" customWidth="1"/>
    <col min="4" max="4" width="9.7109375" style="155" customWidth="1"/>
    <col min="5" max="5" width="1" style="155" customWidth="1"/>
    <col min="6" max="6" width="7.85546875" style="155" customWidth="1"/>
    <col min="7" max="7" width="2" style="155" customWidth="1"/>
    <col min="8" max="8" width="6.85546875" style="155" customWidth="1"/>
    <col min="9" max="9" width="11.5703125" style="155" customWidth="1"/>
    <col min="10" max="10" width="1.85546875" style="155" customWidth="1"/>
    <col min="11" max="11" width="6.42578125" style="155" customWidth="1"/>
    <col min="12" max="12" width="5.140625" style="155" customWidth="1"/>
    <col min="13" max="13" width="1.7109375" style="155" customWidth="1"/>
    <col min="14" max="14" width="2.42578125" style="155" customWidth="1"/>
    <col min="15" max="15" width="2.5703125" style="155" customWidth="1"/>
    <col min="16" max="16" width="7" style="155" customWidth="1"/>
    <col min="17" max="17" width="0.85546875" style="155" customWidth="1"/>
    <col min="18" max="18" width="8" style="155" customWidth="1"/>
    <col min="19" max="19" width="0" style="155" hidden="1" customWidth="1"/>
    <col min="20" max="20" width="0.140625" style="155" customWidth="1"/>
    <col min="21" max="21" width="1.85546875" style="155" customWidth="1"/>
    <col min="22" max="22" width="2.7109375" style="155" customWidth="1"/>
    <col min="23" max="23" width="8.7109375" style="155" customWidth="1"/>
    <col min="24" max="24" width="5" style="155" customWidth="1"/>
    <col min="25" max="25" width="0.140625" style="155" customWidth="1"/>
    <col min="26" max="26" width="3.85546875" style="155" customWidth="1"/>
    <col min="27" max="27" width="4.5703125" style="155" customWidth="1"/>
    <col min="28" max="28" width="13.85546875" style="155" customWidth="1"/>
    <col min="29" max="29" width="10.85546875" style="155" bestFit="1" customWidth="1"/>
    <col min="30" max="30" width="12.140625" style="155" customWidth="1"/>
    <col min="31" max="31" width="0" style="155" hidden="1" customWidth="1"/>
    <col min="32" max="32" width="4.140625" style="155" customWidth="1"/>
    <col min="33" max="33" width="26.5703125" style="155" customWidth="1"/>
    <col min="34" max="34" width="23.85546875" style="155" customWidth="1"/>
    <col min="35" max="35" width="0" style="155" hidden="1" customWidth="1"/>
    <col min="36" max="36" width="28" style="155" customWidth="1"/>
    <col min="37" max="16384" width="9.140625" style="155"/>
  </cols>
  <sheetData>
    <row r="1" spans="1:24" ht="31.35" customHeight="1">
      <c r="A1" s="156" t="s">
        <v>252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4" ht="5.0999999999999996" customHeight="1"/>
    <row r="3" spans="1:24" ht="17.100000000000001" customHeight="1">
      <c r="A3" s="158" t="s">
        <v>1</v>
      </c>
      <c r="B3" s="157"/>
      <c r="C3" s="159">
        <v>44561</v>
      </c>
      <c r="D3" s="157"/>
      <c r="F3" s="158" t="s">
        <v>2</v>
      </c>
      <c r="G3" s="157"/>
      <c r="H3" s="157"/>
      <c r="I3" s="160" t="s">
        <v>3</v>
      </c>
      <c r="J3" s="157"/>
    </row>
    <row r="4" spans="1:24" ht="3.2" customHeight="1"/>
    <row r="5" spans="1:24" ht="4.5" customHeight="1"/>
    <row r="6" spans="1:24" ht="17.100000000000001" customHeight="1">
      <c r="A6" s="161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:24" ht="5.0999999999999996" customHeight="1"/>
    <row r="8" spans="1:24" ht="17.100000000000001" customHeight="1">
      <c r="A8" s="167" t="s">
        <v>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</row>
    <row r="9" spans="1:24" ht="17.100000000000001" customHeight="1">
      <c r="A9" s="162" t="s">
        <v>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T9" s="165">
        <v>39395485357.550003</v>
      </c>
      <c r="U9" s="163"/>
      <c r="V9" s="163"/>
      <c r="W9" s="163"/>
      <c r="X9" s="166"/>
    </row>
    <row r="10" spans="1:24" ht="17.100000000000001" customHeight="1">
      <c r="A10" s="162" t="s">
        <v>178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T10" s="165">
        <v>38097706148.760002</v>
      </c>
      <c r="U10" s="163"/>
      <c r="V10" s="163"/>
      <c r="W10" s="163"/>
      <c r="X10" s="166"/>
    </row>
    <row r="11" spans="1:24" ht="17.100000000000001" customHeight="1">
      <c r="A11" s="162" t="s">
        <v>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T11" s="165">
        <v>19620</v>
      </c>
      <c r="U11" s="163"/>
      <c r="V11" s="163"/>
      <c r="W11" s="163"/>
      <c r="X11" s="166"/>
    </row>
    <row r="12" spans="1:24" ht="17.100000000000001" customHeight="1">
      <c r="A12" s="162" t="s">
        <v>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T12" s="165">
        <v>19387</v>
      </c>
      <c r="U12" s="163"/>
      <c r="V12" s="163"/>
      <c r="W12" s="163"/>
      <c r="X12" s="166"/>
    </row>
    <row r="13" spans="1:24" ht="17.100000000000001" customHeight="1">
      <c r="A13" s="162" t="s">
        <v>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T13" s="165">
        <v>1941779.110538</v>
      </c>
      <c r="U13" s="163"/>
      <c r="V13" s="163"/>
      <c r="W13" s="163"/>
      <c r="X13" s="166"/>
    </row>
    <row r="14" spans="1:24" ht="17.100000000000001" customHeight="1">
      <c r="A14" s="162" t="s">
        <v>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  <c r="T14" s="165">
        <v>30405000000</v>
      </c>
      <c r="U14" s="163"/>
      <c r="V14" s="163"/>
      <c r="W14" s="163"/>
      <c r="X14" s="166"/>
    </row>
    <row r="15" spans="1:24" ht="17.100000000000001" customHeight="1">
      <c r="A15" s="162" t="s">
        <v>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/>
      <c r="T15" s="174">
        <v>2.0132958773314183E-2</v>
      </c>
      <c r="U15" s="163"/>
      <c r="V15" s="163"/>
      <c r="W15" s="163"/>
      <c r="X15" s="166"/>
    </row>
    <row r="16" spans="1:24" ht="17.100000000000001" customHeight="1">
      <c r="A16" s="162" t="s">
        <v>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  <c r="T16" s="174">
        <v>0.49659644308871298</v>
      </c>
      <c r="U16" s="163"/>
      <c r="V16" s="163"/>
      <c r="W16" s="163"/>
      <c r="X16" s="166"/>
    </row>
    <row r="17" spans="1:24" ht="17.100000000000001" customHeight="1">
      <c r="A17" s="162" t="s">
        <v>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T17" s="174">
        <v>0.605123400729356</v>
      </c>
      <c r="U17" s="163"/>
      <c r="V17" s="163"/>
      <c r="W17" s="163"/>
      <c r="X17" s="166"/>
    </row>
    <row r="18" spans="1:24" ht="17.100000000000001" customHeight="1">
      <c r="A18" s="162" t="s">
        <v>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  <c r="T18" s="165">
        <v>55.326000000000001</v>
      </c>
      <c r="U18" s="163"/>
      <c r="V18" s="163"/>
      <c r="W18" s="163"/>
      <c r="X18" s="166"/>
    </row>
    <row r="19" spans="1:24" ht="16.899999999999999" customHeight="1" thickBot="1">
      <c r="A19" s="168" t="s">
        <v>15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T19" s="171">
        <v>262.04431299999999</v>
      </c>
      <c r="U19" s="169"/>
      <c r="V19" s="169"/>
      <c r="W19" s="169"/>
      <c r="X19" s="172"/>
    </row>
    <row r="20" spans="1:24" ht="0" hidden="1" customHeight="1"/>
    <row r="21" spans="1:24" ht="6.4" customHeight="1"/>
    <row r="22" spans="1:24" ht="35.1" customHeight="1">
      <c r="A22" s="173" t="s">
        <v>289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24" ht="5.0999999999999996" customHeight="1"/>
    <row r="24" spans="1:24" ht="17.100000000000001" customHeight="1">
      <c r="A24" s="167" t="s">
        <v>17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</row>
    <row r="25" spans="1:24" ht="17.100000000000001" customHeight="1">
      <c r="A25" s="176" t="s">
        <v>18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176" t="s">
        <v>19</v>
      </c>
      <c r="P25" s="163"/>
      <c r="Q25" s="163"/>
      <c r="R25" s="164"/>
      <c r="T25" s="176" t="s">
        <v>20</v>
      </c>
      <c r="U25" s="163"/>
      <c r="V25" s="163"/>
      <c r="W25" s="163"/>
      <c r="X25" s="164"/>
    </row>
    <row r="26" spans="1:24" ht="17.100000000000001" customHeight="1">
      <c r="A26" s="162" t="s">
        <v>21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75">
        <v>37899636568.440002</v>
      </c>
      <c r="P26" s="163"/>
      <c r="Q26" s="163"/>
      <c r="R26" s="164"/>
      <c r="T26" s="175">
        <v>37928233752.098</v>
      </c>
      <c r="U26" s="163"/>
      <c r="V26" s="163"/>
      <c r="W26" s="163"/>
      <c r="X26" s="164"/>
    </row>
    <row r="27" spans="1:24" ht="17.100000000000001" customHeight="1">
      <c r="A27" s="162" t="s">
        <v>22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75">
        <v>198069580.31999999</v>
      </c>
      <c r="P27" s="163"/>
      <c r="Q27" s="163"/>
      <c r="R27" s="164"/>
      <c r="T27" s="175">
        <v>198193027.137793</v>
      </c>
      <c r="U27" s="163"/>
      <c r="V27" s="163"/>
      <c r="W27" s="163"/>
      <c r="X27" s="164"/>
    </row>
    <row r="28" spans="1:24" ht="17.100000000000001" customHeight="1">
      <c r="A28" s="162" t="s">
        <v>23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75">
        <v>782779208.78999996</v>
      </c>
      <c r="P28" s="163"/>
      <c r="Q28" s="163"/>
      <c r="R28" s="164"/>
      <c r="T28" s="175">
        <v>782779208.78999996</v>
      </c>
      <c r="U28" s="163"/>
      <c r="V28" s="163"/>
      <c r="W28" s="163"/>
      <c r="X28" s="164"/>
    </row>
    <row r="29" spans="1:24" ht="17.100000000000001" customHeight="1" thickBot="1">
      <c r="A29" s="168" t="s">
        <v>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68" t="s">
        <v>25</v>
      </c>
      <c r="P29" s="169"/>
      <c r="Q29" s="169"/>
      <c r="R29" s="170"/>
      <c r="T29" s="177">
        <v>236622563.58000001</v>
      </c>
      <c r="U29" s="169"/>
      <c r="V29" s="169"/>
      <c r="W29" s="169"/>
      <c r="X29" s="170"/>
    </row>
    <row r="30" spans="1:24" ht="17.100000000000001" customHeight="1">
      <c r="A30" s="178" t="s">
        <v>26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0"/>
      <c r="O30" s="181">
        <v>38880485357.550003</v>
      </c>
      <c r="P30" s="179"/>
      <c r="Q30" s="179"/>
      <c r="R30" s="180"/>
      <c r="T30" s="181">
        <v>39145828551.605797</v>
      </c>
      <c r="U30" s="179"/>
      <c r="V30" s="179"/>
      <c r="W30" s="179"/>
      <c r="X30" s="180"/>
    </row>
    <row r="31" spans="1:24" ht="17.100000000000001" customHeight="1">
      <c r="A31" s="162" t="s">
        <v>27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75">
        <v>38682415777.230003</v>
      </c>
      <c r="P31" s="163"/>
      <c r="Q31" s="163"/>
      <c r="R31" s="164"/>
      <c r="T31" s="175">
        <v>38947635524.468002</v>
      </c>
      <c r="U31" s="163"/>
      <c r="V31" s="163"/>
      <c r="W31" s="163"/>
      <c r="X31" s="164"/>
    </row>
    <row r="32" spans="1:24" ht="17.100000000000001" customHeight="1">
      <c r="A32" s="162" t="s">
        <v>28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175">
        <v>30405000000</v>
      </c>
      <c r="P32" s="163"/>
      <c r="Q32" s="163"/>
      <c r="R32" s="164"/>
      <c r="T32" s="175">
        <v>30923988970.75</v>
      </c>
      <c r="U32" s="163"/>
      <c r="V32" s="163"/>
      <c r="W32" s="163"/>
      <c r="X32" s="164"/>
    </row>
    <row r="33" spans="1:24" ht="17.100000000000001" customHeight="1">
      <c r="A33" s="162" t="s">
        <v>29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83">
        <v>0.27875301291070564</v>
      </c>
      <c r="P33" s="163"/>
      <c r="Q33" s="163"/>
      <c r="R33" s="164"/>
      <c r="T33" s="183">
        <v>0.26587254278976014</v>
      </c>
      <c r="U33" s="163"/>
      <c r="V33" s="163"/>
      <c r="W33" s="163"/>
      <c r="X33" s="164"/>
    </row>
    <row r="34" spans="1:24" ht="16.899999999999999" customHeight="1">
      <c r="A34" s="162" t="s">
        <v>30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83">
        <v>0.2722386376329553</v>
      </c>
      <c r="P34" s="163"/>
      <c r="Q34" s="163"/>
      <c r="R34" s="164"/>
      <c r="T34" s="183">
        <v>0.25946350457268985</v>
      </c>
      <c r="U34" s="163"/>
      <c r="V34" s="163"/>
      <c r="W34" s="163"/>
      <c r="X34" s="164"/>
    </row>
    <row r="35" spans="1:24" ht="0" hidden="1" customHeight="1"/>
    <row r="36" spans="1:24" ht="9.6" customHeight="1"/>
    <row r="37" spans="1:24" ht="17.100000000000001" customHeight="1">
      <c r="A37" s="167" t="s">
        <v>31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4"/>
    </row>
    <row r="38" spans="1:24" ht="17.100000000000001" customHeight="1">
      <c r="A38" s="167" t="s">
        <v>32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82" t="s">
        <v>225</v>
      </c>
      <c r="O38" s="163"/>
      <c r="P38" s="163"/>
      <c r="Q38" s="163"/>
      <c r="R38" s="164"/>
      <c r="T38" s="182" t="s">
        <v>33</v>
      </c>
      <c r="U38" s="163"/>
      <c r="V38" s="163"/>
      <c r="W38" s="163"/>
      <c r="X38" s="164"/>
    </row>
    <row r="39" spans="1:24" ht="17.100000000000001" customHeight="1">
      <c r="A39" s="162" t="s">
        <v>34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4"/>
      <c r="N39" s="175">
        <v>7036589.6600000001</v>
      </c>
      <c r="O39" s="163"/>
      <c r="P39" s="163"/>
      <c r="Q39" s="163"/>
      <c r="R39" s="164"/>
      <c r="T39" s="183">
        <v>1.8566377667746683E-4</v>
      </c>
      <c r="U39" s="163"/>
      <c r="V39" s="163"/>
      <c r="W39" s="163"/>
      <c r="X39" s="164"/>
    </row>
    <row r="40" spans="1:24" ht="17.100000000000001" customHeight="1">
      <c r="A40" s="162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4"/>
      <c r="N40" s="175">
        <v>29694637.879999999</v>
      </c>
      <c r="O40" s="163"/>
      <c r="P40" s="163"/>
      <c r="Q40" s="163"/>
      <c r="R40" s="164"/>
      <c r="T40" s="183">
        <v>7.835071934364534E-4</v>
      </c>
      <c r="U40" s="163"/>
      <c r="V40" s="163"/>
      <c r="W40" s="163"/>
      <c r="X40" s="164"/>
    </row>
    <row r="41" spans="1:24" ht="17.100000000000001" customHeight="1">
      <c r="A41" s="162" t="s">
        <v>36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4"/>
      <c r="N41" s="175">
        <v>52020227.369999997</v>
      </c>
      <c r="O41" s="163"/>
      <c r="P41" s="163"/>
      <c r="Q41" s="163"/>
      <c r="R41" s="164"/>
      <c r="T41" s="183">
        <v>1.3725785279249507E-3</v>
      </c>
      <c r="U41" s="163"/>
      <c r="V41" s="163"/>
      <c r="W41" s="163"/>
      <c r="X41" s="164"/>
    </row>
    <row r="42" spans="1:24" ht="17.100000000000001" customHeight="1">
      <c r="A42" s="162" t="s">
        <v>37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75">
        <v>205597314.49000001</v>
      </c>
      <c r="O42" s="163"/>
      <c r="P42" s="163"/>
      <c r="Q42" s="163"/>
      <c r="R42" s="164"/>
      <c r="T42" s="183">
        <v>5.4247832724920158E-3</v>
      </c>
      <c r="U42" s="163"/>
      <c r="V42" s="163"/>
      <c r="W42" s="163"/>
      <c r="X42" s="164"/>
    </row>
    <row r="43" spans="1:24" ht="17.100000000000001" customHeight="1">
      <c r="A43" s="162" t="s">
        <v>38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4"/>
      <c r="N43" s="175">
        <v>1493347364.6099999</v>
      </c>
      <c r="O43" s="163"/>
      <c r="P43" s="163"/>
      <c r="Q43" s="163"/>
      <c r="R43" s="164"/>
      <c r="T43" s="183">
        <v>3.9402682975950981E-2</v>
      </c>
      <c r="U43" s="163"/>
      <c r="V43" s="163"/>
      <c r="W43" s="163"/>
      <c r="X43" s="164"/>
    </row>
    <row r="44" spans="1:24" ht="17.100000000000001" customHeight="1">
      <c r="A44" s="162" t="s">
        <v>39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175">
        <v>36111940434.43</v>
      </c>
      <c r="O44" s="163"/>
      <c r="P44" s="163"/>
      <c r="Q44" s="163"/>
      <c r="R44" s="164"/>
      <c r="T44" s="183">
        <v>0.95283078425351808</v>
      </c>
      <c r="U44" s="163"/>
      <c r="V44" s="163"/>
      <c r="W44" s="163"/>
      <c r="X44" s="164"/>
    </row>
    <row r="45" spans="1:24" ht="17.100000000000001" customHeight="1">
      <c r="A45" s="176" t="s">
        <v>40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84">
        <v>37899636568.440002</v>
      </c>
      <c r="O45" s="163"/>
      <c r="P45" s="163"/>
      <c r="Q45" s="163"/>
      <c r="R45" s="164"/>
      <c r="T45" s="162" t="s">
        <v>25</v>
      </c>
      <c r="U45" s="163"/>
      <c r="V45" s="163"/>
      <c r="W45" s="163"/>
      <c r="X45" s="164"/>
    </row>
    <row r="46" spans="1:24" ht="4.9000000000000004" customHeight="1"/>
    <row r="47" spans="1:24" ht="17.100000000000001" customHeight="1">
      <c r="A47" s="167" t="s">
        <v>41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4"/>
    </row>
    <row r="48" spans="1:24" ht="17.100000000000001" customHeight="1">
      <c r="A48" s="167" t="s">
        <v>32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82" t="s">
        <v>42</v>
      </c>
      <c r="O48" s="163"/>
      <c r="P48" s="163"/>
      <c r="Q48" s="163"/>
      <c r="R48" s="164"/>
      <c r="T48" s="182" t="s">
        <v>33</v>
      </c>
      <c r="U48" s="163"/>
      <c r="V48" s="163"/>
      <c r="W48" s="163"/>
      <c r="X48" s="164"/>
    </row>
    <row r="49" spans="1:24" ht="17.100000000000001" customHeight="1">
      <c r="A49" s="162" t="s">
        <v>43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75">
        <v>1600000000</v>
      </c>
      <c r="O49" s="163"/>
      <c r="P49" s="163"/>
      <c r="Q49" s="163"/>
      <c r="R49" s="164"/>
      <c r="T49" s="183">
        <v>5.2622923861207038E-2</v>
      </c>
      <c r="U49" s="163"/>
      <c r="V49" s="163"/>
      <c r="W49" s="163"/>
      <c r="X49" s="164"/>
    </row>
    <row r="50" spans="1:24" ht="17.100000000000001" customHeight="1">
      <c r="A50" s="162" t="s">
        <v>47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4"/>
      <c r="N50" s="175">
        <v>11805000000</v>
      </c>
      <c r="O50" s="163"/>
      <c r="P50" s="163"/>
      <c r="Q50" s="163"/>
      <c r="R50" s="164"/>
      <c r="T50" s="183">
        <v>0.38825851011346818</v>
      </c>
      <c r="U50" s="163"/>
      <c r="V50" s="163"/>
      <c r="W50" s="163"/>
      <c r="X50" s="164"/>
    </row>
    <row r="51" spans="1:24" ht="17.100000000000001" customHeight="1">
      <c r="A51" s="162" t="s">
        <v>44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75">
        <v>5000000000</v>
      </c>
      <c r="O51" s="163"/>
      <c r="P51" s="163"/>
      <c r="Q51" s="163"/>
      <c r="R51" s="164"/>
      <c r="T51" s="183">
        <v>0.16444663706627199</v>
      </c>
      <c r="U51" s="163"/>
      <c r="V51" s="163"/>
      <c r="W51" s="163"/>
      <c r="X51" s="164"/>
    </row>
    <row r="52" spans="1:24" ht="17.100000000000001" customHeight="1">
      <c r="A52" s="162" t="s">
        <v>45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175">
        <v>12000000000</v>
      </c>
      <c r="O52" s="163"/>
      <c r="P52" s="163"/>
      <c r="Q52" s="163"/>
      <c r="R52" s="164"/>
      <c r="T52" s="183">
        <v>0.39467192895905279</v>
      </c>
      <c r="U52" s="163"/>
      <c r="V52" s="163"/>
      <c r="W52" s="163"/>
      <c r="X52" s="164"/>
    </row>
    <row r="53" spans="1:24" ht="17.100000000000001" customHeight="1">
      <c r="A53" s="162" t="s">
        <v>46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75">
        <v>0</v>
      </c>
      <c r="O53" s="163"/>
      <c r="P53" s="163"/>
      <c r="Q53" s="163"/>
      <c r="R53" s="164"/>
      <c r="T53" s="183">
        <v>0</v>
      </c>
      <c r="U53" s="163"/>
      <c r="V53" s="163"/>
      <c r="W53" s="163"/>
      <c r="X53" s="164"/>
    </row>
    <row r="54" spans="1:24" ht="17.100000000000001" customHeight="1">
      <c r="A54" s="162" t="s">
        <v>223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75">
        <v>0</v>
      </c>
      <c r="O54" s="163"/>
      <c r="P54" s="163"/>
      <c r="Q54" s="163"/>
      <c r="R54" s="164"/>
      <c r="T54" s="183">
        <v>0</v>
      </c>
      <c r="U54" s="163"/>
      <c r="V54" s="163"/>
      <c r="W54" s="163"/>
      <c r="X54" s="164"/>
    </row>
    <row r="55" spans="1:24" ht="17.100000000000001" customHeight="1">
      <c r="A55" s="176" t="s">
        <v>40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4"/>
      <c r="N55" s="184">
        <v>30405000000</v>
      </c>
      <c r="O55" s="163"/>
      <c r="P55" s="163"/>
      <c r="Q55" s="163"/>
      <c r="R55" s="164"/>
      <c r="T55" s="162" t="s">
        <v>25</v>
      </c>
      <c r="U55" s="163"/>
      <c r="V55" s="163"/>
      <c r="W55" s="163"/>
      <c r="X55" s="164"/>
    </row>
    <row r="56" spans="1:24" ht="0.95" customHeight="1"/>
    <row r="57" spans="1:24" ht="17.100000000000001" customHeight="1">
      <c r="A57" s="167" t="s">
        <v>232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/>
      <c r="N57" s="182" t="s">
        <v>42</v>
      </c>
      <c r="O57" s="163"/>
      <c r="P57" s="163"/>
      <c r="Q57" s="163"/>
      <c r="R57" s="164"/>
      <c r="T57" s="182" t="s">
        <v>33</v>
      </c>
      <c r="U57" s="163"/>
      <c r="V57" s="163"/>
      <c r="W57" s="163"/>
      <c r="X57" s="164"/>
    </row>
    <row r="58" spans="1:24" ht="17.100000000000001" customHeight="1">
      <c r="A58" s="162" t="s">
        <v>43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175">
        <v>0</v>
      </c>
      <c r="O58" s="163"/>
      <c r="P58" s="163"/>
      <c r="Q58" s="163"/>
      <c r="R58" s="164"/>
      <c r="T58" s="183">
        <v>0</v>
      </c>
      <c r="U58" s="163"/>
      <c r="V58" s="163"/>
      <c r="W58" s="163"/>
      <c r="X58" s="164"/>
    </row>
    <row r="59" spans="1:24" ht="17.100000000000001" customHeight="1">
      <c r="A59" s="162" t="s">
        <v>47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4"/>
      <c r="N59" s="175">
        <v>1600000000</v>
      </c>
      <c r="O59" s="163"/>
      <c r="P59" s="163"/>
      <c r="Q59" s="163"/>
      <c r="R59" s="164"/>
      <c r="T59" s="183">
        <v>5.2622923861207038E-2</v>
      </c>
      <c r="U59" s="163"/>
      <c r="V59" s="163"/>
      <c r="W59" s="163"/>
      <c r="X59" s="164"/>
    </row>
    <row r="60" spans="1:24" ht="17.100000000000001" customHeight="1">
      <c r="A60" s="162" t="s">
        <v>44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175">
        <v>16805000000</v>
      </c>
      <c r="O60" s="163"/>
      <c r="P60" s="163"/>
      <c r="Q60" s="163"/>
      <c r="R60" s="164"/>
      <c r="T60" s="183">
        <v>0.55270514717974017</v>
      </c>
      <c r="U60" s="163"/>
      <c r="V60" s="163"/>
      <c r="W60" s="163"/>
      <c r="X60" s="164"/>
    </row>
    <row r="61" spans="1:24" ht="17.100000000000001" customHeight="1">
      <c r="A61" s="162" t="s">
        <v>45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4"/>
      <c r="N61" s="175">
        <v>5000000000</v>
      </c>
      <c r="O61" s="163"/>
      <c r="P61" s="163"/>
      <c r="Q61" s="163"/>
      <c r="R61" s="164"/>
      <c r="T61" s="183">
        <v>0.16444663706627199</v>
      </c>
      <c r="U61" s="163"/>
      <c r="V61" s="163"/>
      <c r="W61" s="163"/>
      <c r="X61" s="164"/>
    </row>
    <row r="62" spans="1:24" ht="17.100000000000001" customHeight="1">
      <c r="A62" s="162" t="s">
        <v>46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4"/>
      <c r="N62" s="175">
        <v>7000000000</v>
      </c>
      <c r="O62" s="163"/>
      <c r="P62" s="163"/>
      <c r="Q62" s="163"/>
      <c r="R62" s="164"/>
      <c r="T62" s="183">
        <v>0.23022529189278079</v>
      </c>
      <c r="U62" s="163"/>
      <c r="V62" s="163"/>
      <c r="W62" s="163"/>
      <c r="X62" s="164"/>
    </row>
    <row r="63" spans="1:24" ht="17.100000000000001" customHeight="1">
      <c r="A63" s="162" t="s">
        <v>223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175">
        <v>0</v>
      </c>
      <c r="O63" s="163"/>
      <c r="P63" s="163"/>
      <c r="Q63" s="163"/>
      <c r="R63" s="164"/>
      <c r="T63" s="183">
        <v>0</v>
      </c>
      <c r="U63" s="163"/>
      <c r="V63" s="163"/>
      <c r="W63" s="163"/>
      <c r="X63" s="164"/>
    </row>
    <row r="64" spans="1:24" ht="17.100000000000001" customHeight="1">
      <c r="A64" s="176" t="s">
        <v>40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4"/>
      <c r="N64" s="184">
        <v>30405000000</v>
      </c>
      <c r="O64" s="163"/>
      <c r="P64" s="163"/>
      <c r="Q64" s="163"/>
      <c r="R64" s="164"/>
      <c r="T64" s="162" t="s">
        <v>25</v>
      </c>
      <c r="U64" s="163"/>
      <c r="V64" s="163"/>
      <c r="W64" s="163"/>
      <c r="X64" s="164"/>
    </row>
    <row r="65" spans="1:24" ht="28.15" customHeight="1"/>
    <row r="66" spans="1:24" ht="17.100000000000001" customHeight="1">
      <c r="A66" s="161" t="s">
        <v>48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</row>
    <row r="67" spans="1:24" ht="0.95" customHeight="1"/>
    <row r="68" spans="1:24" ht="17.100000000000001" customHeight="1">
      <c r="A68" s="167" t="s">
        <v>49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4"/>
    </row>
    <row r="69" spans="1:24" ht="17.100000000000001" customHeight="1">
      <c r="A69" s="167" t="s">
        <v>50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4"/>
      <c r="N69" s="182" t="s">
        <v>225</v>
      </c>
      <c r="O69" s="163"/>
      <c r="P69" s="163"/>
      <c r="Q69" s="163"/>
      <c r="R69" s="164"/>
      <c r="T69" s="182" t="s">
        <v>33</v>
      </c>
      <c r="U69" s="163"/>
      <c r="V69" s="163"/>
      <c r="W69" s="163"/>
      <c r="X69" s="164"/>
    </row>
    <row r="70" spans="1:24" ht="17.100000000000001" customHeight="1">
      <c r="A70" s="162" t="s">
        <v>51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4"/>
      <c r="N70" s="175">
        <v>2782818902.3099999</v>
      </c>
      <c r="O70" s="163"/>
      <c r="P70" s="163"/>
      <c r="Q70" s="163"/>
      <c r="R70" s="164"/>
      <c r="T70" s="183">
        <v>7.3426004950858145E-2</v>
      </c>
      <c r="U70" s="163"/>
      <c r="V70" s="163"/>
      <c r="W70" s="163"/>
      <c r="X70" s="164"/>
    </row>
    <row r="71" spans="1:24" ht="17.100000000000001" customHeight="1">
      <c r="A71" s="162" t="s">
        <v>52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75">
        <v>9875627418.5499992</v>
      </c>
      <c r="O71" s="163"/>
      <c r="P71" s="163"/>
      <c r="Q71" s="163"/>
      <c r="R71" s="164"/>
      <c r="T71" s="183">
        <v>0.26057314298295114</v>
      </c>
      <c r="U71" s="163"/>
      <c r="V71" s="163"/>
      <c r="W71" s="163"/>
      <c r="X71" s="164"/>
    </row>
    <row r="72" spans="1:24" ht="17.100000000000001" customHeight="1">
      <c r="A72" s="162" t="s">
        <v>53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75">
        <v>12152947465.709999</v>
      </c>
      <c r="O72" s="163"/>
      <c r="P72" s="163"/>
      <c r="Q72" s="163"/>
      <c r="R72" s="164"/>
      <c r="T72" s="183">
        <v>0.32066131937080555</v>
      </c>
      <c r="U72" s="163"/>
      <c r="V72" s="163"/>
      <c r="W72" s="163"/>
      <c r="X72" s="164"/>
    </row>
    <row r="73" spans="1:24" ht="17.100000000000001" customHeight="1">
      <c r="A73" s="162" t="s">
        <v>54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75">
        <v>7131993351.9899998</v>
      </c>
      <c r="O73" s="163"/>
      <c r="P73" s="163"/>
      <c r="Q73" s="163"/>
      <c r="R73" s="164"/>
      <c r="T73" s="183">
        <v>0.18818104862591201</v>
      </c>
      <c r="U73" s="163"/>
      <c r="V73" s="163"/>
      <c r="W73" s="163"/>
      <c r="X73" s="164"/>
    </row>
    <row r="74" spans="1:24" ht="17.100000000000001" customHeight="1">
      <c r="A74" s="162" t="s">
        <v>55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4"/>
      <c r="N74" s="175">
        <v>3395503248.4699998</v>
      </c>
      <c r="O74" s="163"/>
      <c r="P74" s="163"/>
      <c r="Q74" s="163"/>
      <c r="R74" s="164"/>
      <c r="T74" s="183">
        <v>8.9591973852792106E-2</v>
      </c>
      <c r="U74" s="163"/>
      <c r="V74" s="163"/>
      <c r="W74" s="163"/>
      <c r="X74" s="164"/>
    </row>
    <row r="75" spans="1:24" ht="17.100000000000001" customHeight="1">
      <c r="A75" s="162" t="s">
        <v>230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4"/>
      <c r="N75" s="175">
        <v>2560746181.4099998</v>
      </c>
      <c r="O75" s="163"/>
      <c r="P75" s="163"/>
      <c r="Q75" s="163"/>
      <c r="R75" s="164"/>
      <c r="T75" s="183">
        <v>6.7566510216681044E-2</v>
      </c>
      <c r="U75" s="163"/>
      <c r="V75" s="163"/>
      <c r="W75" s="163"/>
      <c r="X75" s="164"/>
    </row>
    <row r="76" spans="1:24" ht="17.100000000000001" customHeight="1">
      <c r="A76" s="176" t="s">
        <v>40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4"/>
      <c r="N76" s="184">
        <v>37899636568.440002</v>
      </c>
      <c r="O76" s="163"/>
      <c r="P76" s="163"/>
      <c r="Q76" s="163"/>
      <c r="R76" s="164"/>
      <c r="T76" s="162" t="s">
        <v>25</v>
      </c>
      <c r="U76" s="163"/>
      <c r="V76" s="163"/>
      <c r="W76" s="163"/>
      <c r="X76" s="164"/>
    </row>
    <row r="77" spans="1:24" ht="7.15" customHeight="1"/>
    <row r="78" spans="1:24" ht="17.100000000000001" customHeight="1">
      <c r="A78" s="167" t="s">
        <v>56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4"/>
    </row>
    <row r="79" spans="1:24" ht="17.100000000000001" customHeight="1">
      <c r="A79" s="167" t="s">
        <v>57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4"/>
      <c r="N79" s="182" t="s">
        <v>225</v>
      </c>
      <c r="O79" s="163"/>
      <c r="P79" s="163"/>
      <c r="Q79" s="163"/>
      <c r="R79" s="164"/>
      <c r="T79" s="182" t="s">
        <v>33</v>
      </c>
      <c r="U79" s="163"/>
      <c r="V79" s="163"/>
      <c r="W79" s="163"/>
      <c r="X79" s="164"/>
    </row>
    <row r="80" spans="1:24" ht="17.100000000000001" customHeight="1">
      <c r="A80" s="162" t="s">
        <v>58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4"/>
      <c r="N80" s="175">
        <v>10683919277.280001</v>
      </c>
      <c r="O80" s="163"/>
      <c r="P80" s="163"/>
      <c r="Q80" s="163"/>
      <c r="R80" s="164"/>
      <c r="T80" s="183">
        <v>0.28190030946567901</v>
      </c>
      <c r="U80" s="163"/>
      <c r="V80" s="163"/>
      <c r="W80" s="163"/>
      <c r="X80" s="164"/>
    </row>
    <row r="81" spans="1:24" ht="17.100000000000001" customHeight="1">
      <c r="A81" s="162" t="s">
        <v>59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4"/>
      <c r="N81" s="175">
        <v>19128763406.07</v>
      </c>
      <c r="O81" s="163"/>
      <c r="P81" s="163"/>
      <c r="Q81" s="163"/>
      <c r="R81" s="164"/>
      <c r="T81" s="183">
        <v>0.50472155244884365</v>
      </c>
      <c r="U81" s="163"/>
      <c r="V81" s="163"/>
      <c r="W81" s="163"/>
      <c r="X81" s="164"/>
    </row>
    <row r="82" spans="1:24" ht="17.100000000000001" customHeight="1">
      <c r="A82" s="162" t="s">
        <v>60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4"/>
      <c r="N82" s="175">
        <v>8086953885.0900002</v>
      </c>
      <c r="O82" s="163"/>
      <c r="P82" s="163"/>
      <c r="Q82" s="163"/>
      <c r="R82" s="164"/>
      <c r="T82" s="183">
        <v>0.21337813808547743</v>
      </c>
      <c r="U82" s="163"/>
      <c r="V82" s="163"/>
      <c r="W82" s="163"/>
      <c r="X82" s="164"/>
    </row>
    <row r="83" spans="1:24" ht="16.899999999999999" customHeight="1">
      <c r="A83" s="176" t="s">
        <v>40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4"/>
      <c r="N83" s="184">
        <v>37899636568.440002</v>
      </c>
      <c r="O83" s="163"/>
      <c r="P83" s="163"/>
      <c r="Q83" s="163"/>
      <c r="R83" s="164"/>
      <c r="T83" s="162" t="s">
        <v>25</v>
      </c>
      <c r="U83" s="163"/>
      <c r="V83" s="163"/>
      <c r="W83" s="163"/>
      <c r="X83" s="164"/>
    </row>
    <row r="84" spans="1:24" ht="0" hidden="1" customHeight="1"/>
    <row r="85" spans="1:24" ht="7.9" customHeight="1"/>
    <row r="86" spans="1:24" ht="17.100000000000001" customHeight="1">
      <c r="A86" s="167" t="s">
        <v>61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4"/>
    </row>
    <row r="87" spans="1:24" ht="17.100000000000001" customHeight="1">
      <c r="A87" s="167" t="s">
        <v>62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4"/>
      <c r="N87" s="182" t="s">
        <v>225</v>
      </c>
      <c r="O87" s="163"/>
      <c r="P87" s="163"/>
      <c r="Q87" s="163"/>
      <c r="R87" s="164"/>
      <c r="T87" s="182" t="s">
        <v>33</v>
      </c>
      <c r="U87" s="163"/>
      <c r="V87" s="163"/>
      <c r="W87" s="163"/>
      <c r="X87" s="164"/>
    </row>
    <row r="88" spans="1:24" ht="17.100000000000001" customHeight="1">
      <c r="A88" s="162" t="s">
        <v>63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4"/>
      <c r="N88" s="175">
        <v>110532975</v>
      </c>
      <c r="O88" s="163"/>
      <c r="P88" s="163"/>
      <c r="Q88" s="163"/>
      <c r="R88" s="164"/>
      <c r="T88" s="183">
        <v>2.9164653017291369E-3</v>
      </c>
      <c r="U88" s="163"/>
      <c r="V88" s="163"/>
      <c r="W88" s="163"/>
      <c r="X88" s="164"/>
    </row>
    <row r="89" spans="1:24" ht="17.100000000000001" customHeight="1">
      <c r="A89" s="162" t="s">
        <v>64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4"/>
      <c r="N89" s="175">
        <v>59736821</v>
      </c>
      <c r="O89" s="163"/>
      <c r="P89" s="163"/>
      <c r="Q89" s="163"/>
      <c r="R89" s="164"/>
      <c r="T89" s="183">
        <v>1.5761845339103959E-3</v>
      </c>
      <c r="U89" s="163"/>
      <c r="V89" s="163"/>
      <c r="W89" s="163"/>
      <c r="X89" s="164"/>
    </row>
    <row r="90" spans="1:24" ht="16.899999999999999" customHeight="1">
      <c r="A90" s="176" t="s">
        <v>40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4"/>
      <c r="N90" s="184">
        <v>170269796</v>
      </c>
      <c r="O90" s="163"/>
      <c r="P90" s="163"/>
      <c r="Q90" s="163"/>
      <c r="R90" s="164"/>
      <c r="T90" s="162" t="s">
        <v>25</v>
      </c>
      <c r="U90" s="163"/>
      <c r="V90" s="163"/>
      <c r="W90" s="163"/>
      <c r="X90" s="164"/>
    </row>
    <row r="91" spans="1:24" ht="0" hidden="1" customHeight="1"/>
    <row r="92" spans="1:24" ht="9.1999999999999993" customHeight="1"/>
    <row r="93" spans="1:24" ht="17.100000000000001" customHeight="1">
      <c r="A93" s="167" t="s">
        <v>65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4"/>
    </row>
    <row r="94" spans="1:24" ht="17.100000000000001" customHeight="1">
      <c r="A94" s="167" t="s">
        <v>66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4"/>
      <c r="N94" s="182" t="s">
        <v>225</v>
      </c>
      <c r="O94" s="163"/>
      <c r="P94" s="163"/>
      <c r="Q94" s="163"/>
      <c r="R94" s="164"/>
      <c r="T94" s="182" t="s">
        <v>33</v>
      </c>
      <c r="U94" s="163"/>
      <c r="V94" s="163"/>
      <c r="W94" s="163"/>
      <c r="X94" s="164"/>
    </row>
    <row r="95" spans="1:24" ht="17.100000000000001" customHeight="1">
      <c r="A95" s="162" t="s">
        <v>222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4"/>
      <c r="N95" s="175">
        <v>31886947233.48</v>
      </c>
      <c r="O95" s="163"/>
      <c r="P95" s="163"/>
      <c r="Q95" s="163"/>
      <c r="R95" s="164"/>
      <c r="T95" s="183">
        <v>0.8413523220967527</v>
      </c>
      <c r="U95" s="163"/>
      <c r="V95" s="163"/>
      <c r="W95" s="163"/>
      <c r="X95" s="164"/>
    </row>
    <row r="96" spans="1:24" ht="17.100000000000001" customHeight="1">
      <c r="A96" s="162" t="s">
        <v>240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4"/>
      <c r="N96" s="175">
        <v>6012689334.96</v>
      </c>
      <c r="O96" s="163"/>
      <c r="P96" s="163"/>
      <c r="Q96" s="163"/>
      <c r="R96" s="164"/>
      <c r="T96" s="183">
        <v>0.15864767790324724</v>
      </c>
      <c r="U96" s="163"/>
      <c r="V96" s="163"/>
      <c r="W96" s="163"/>
      <c r="X96" s="164"/>
    </row>
    <row r="97" spans="1:24" ht="16.899999999999999" customHeight="1">
      <c r="A97" s="176" t="s">
        <v>40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4"/>
      <c r="N97" s="184">
        <v>37899636568.440002</v>
      </c>
      <c r="O97" s="163"/>
      <c r="P97" s="163"/>
      <c r="Q97" s="163"/>
      <c r="R97" s="164"/>
      <c r="T97" s="162" t="s">
        <v>25</v>
      </c>
      <c r="U97" s="163"/>
      <c r="V97" s="163"/>
      <c r="W97" s="163"/>
      <c r="X97" s="164"/>
    </row>
    <row r="98" spans="1:24" ht="0" hidden="1" customHeight="1"/>
    <row r="99" spans="1:24" ht="9.1999999999999993" customHeight="1"/>
    <row r="100" spans="1:24" ht="17.100000000000001" customHeight="1">
      <c r="A100" s="167" t="s">
        <v>67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4"/>
    </row>
    <row r="101" spans="1:24" ht="17.100000000000001" customHeight="1">
      <c r="A101" s="167" t="s">
        <v>68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4"/>
      <c r="N101" s="182" t="s">
        <v>225</v>
      </c>
      <c r="O101" s="163"/>
      <c r="P101" s="163"/>
      <c r="Q101" s="163"/>
      <c r="R101" s="164"/>
      <c r="T101" s="182" t="s">
        <v>33</v>
      </c>
      <c r="U101" s="163"/>
      <c r="V101" s="163"/>
      <c r="W101" s="163"/>
      <c r="X101" s="164"/>
    </row>
    <row r="102" spans="1:24" ht="17.100000000000001" customHeight="1">
      <c r="A102" s="162" t="s">
        <v>69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4"/>
      <c r="N102" s="175">
        <v>10863301085.030001</v>
      </c>
      <c r="O102" s="163"/>
      <c r="P102" s="163"/>
      <c r="Q102" s="163"/>
      <c r="R102" s="164"/>
      <c r="T102" s="183">
        <v>0.28663338408042016</v>
      </c>
      <c r="U102" s="163"/>
      <c r="V102" s="163"/>
      <c r="W102" s="163"/>
      <c r="X102" s="164"/>
    </row>
    <row r="103" spans="1:24" ht="17.100000000000001" customHeight="1">
      <c r="A103" s="162" t="s">
        <v>70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4"/>
      <c r="N103" s="175">
        <v>7101170831.6400003</v>
      </c>
      <c r="O103" s="163"/>
      <c r="P103" s="163"/>
      <c r="Q103" s="163"/>
      <c r="R103" s="164"/>
      <c r="T103" s="183">
        <v>0.18736778171517685</v>
      </c>
      <c r="U103" s="163"/>
      <c r="V103" s="163"/>
      <c r="W103" s="163"/>
      <c r="X103" s="164"/>
    </row>
    <row r="104" spans="1:24" ht="17.100000000000001" customHeight="1">
      <c r="A104" s="162" t="s">
        <v>71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4"/>
      <c r="N104" s="175">
        <v>8230484682.1400003</v>
      </c>
      <c r="O104" s="163"/>
      <c r="P104" s="163"/>
      <c r="Q104" s="163"/>
      <c r="R104" s="164"/>
      <c r="T104" s="183">
        <v>0.21716526667154734</v>
      </c>
      <c r="U104" s="163"/>
      <c r="V104" s="163"/>
      <c r="W104" s="163"/>
      <c r="X104" s="164"/>
    </row>
    <row r="105" spans="1:24" ht="17.100000000000001" customHeight="1">
      <c r="A105" s="162" t="s">
        <v>72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4"/>
      <c r="N105" s="175">
        <v>7765236488.9799995</v>
      </c>
      <c r="O105" s="163"/>
      <c r="P105" s="163"/>
      <c r="Q105" s="163"/>
      <c r="R105" s="164"/>
      <c r="T105" s="183">
        <v>0.20488947103641389</v>
      </c>
      <c r="U105" s="163"/>
      <c r="V105" s="163"/>
      <c r="W105" s="163"/>
      <c r="X105" s="164"/>
    </row>
    <row r="106" spans="1:24" ht="17.100000000000001" customHeight="1">
      <c r="A106" s="162" t="s">
        <v>73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  <c r="N106" s="175">
        <v>3275478436.4699998</v>
      </c>
      <c r="O106" s="163"/>
      <c r="P106" s="163"/>
      <c r="Q106" s="163"/>
      <c r="R106" s="164"/>
      <c r="T106" s="183">
        <v>8.6425061901453035E-2</v>
      </c>
      <c r="U106" s="163"/>
      <c r="V106" s="163"/>
      <c r="W106" s="163"/>
      <c r="X106" s="164"/>
    </row>
    <row r="107" spans="1:24" ht="17.100000000000001" customHeight="1">
      <c r="A107" s="162" t="s">
        <v>74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4"/>
      <c r="N107" s="175">
        <v>489116914.04000002</v>
      </c>
      <c r="O107" s="163"/>
      <c r="P107" s="163"/>
      <c r="Q107" s="163"/>
      <c r="R107" s="164"/>
      <c r="T107" s="183">
        <v>1.2905583227869267E-2</v>
      </c>
      <c r="U107" s="163"/>
      <c r="V107" s="163"/>
      <c r="W107" s="163"/>
      <c r="X107" s="164"/>
    </row>
    <row r="108" spans="1:24" ht="17.100000000000001" customHeight="1">
      <c r="A108" s="162" t="s">
        <v>75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4"/>
      <c r="N108" s="175">
        <v>54740854.560000002</v>
      </c>
      <c r="O108" s="163"/>
      <c r="P108" s="163"/>
      <c r="Q108" s="163"/>
      <c r="R108" s="164"/>
      <c r="T108" s="183">
        <v>1.4443635748629872E-3</v>
      </c>
      <c r="U108" s="163"/>
      <c r="V108" s="163"/>
      <c r="W108" s="163"/>
      <c r="X108" s="164"/>
    </row>
    <row r="109" spans="1:24" ht="17.100000000000001" customHeight="1">
      <c r="A109" s="162" t="s">
        <v>76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4"/>
      <c r="N109" s="175">
        <v>45009738.939999998</v>
      </c>
      <c r="O109" s="163"/>
      <c r="P109" s="163"/>
      <c r="Q109" s="163"/>
      <c r="R109" s="164"/>
      <c r="T109" s="183">
        <v>1.1876034446589064E-3</v>
      </c>
      <c r="U109" s="163"/>
      <c r="V109" s="163"/>
      <c r="W109" s="163"/>
      <c r="X109" s="164"/>
    </row>
    <row r="110" spans="1:24" ht="17.100000000000001" customHeight="1">
      <c r="A110" s="162" t="s">
        <v>228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4"/>
      <c r="N110" s="175">
        <v>24300007.170000002</v>
      </c>
      <c r="O110" s="163"/>
      <c r="P110" s="163"/>
      <c r="Q110" s="163"/>
      <c r="R110" s="164"/>
      <c r="T110" s="183">
        <v>6.4116728734637098E-4</v>
      </c>
      <c r="U110" s="163"/>
      <c r="V110" s="163"/>
      <c r="W110" s="163"/>
      <c r="X110" s="164"/>
    </row>
    <row r="111" spans="1:24" ht="17.100000000000001" customHeight="1">
      <c r="A111" s="162" t="s">
        <v>233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4"/>
      <c r="N111" s="175">
        <v>25732519.079999998</v>
      </c>
      <c r="O111" s="163"/>
      <c r="P111" s="163"/>
      <c r="Q111" s="163"/>
      <c r="R111" s="164"/>
      <c r="T111" s="183">
        <v>6.7896479781624417E-4</v>
      </c>
      <c r="U111" s="163"/>
      <c r="V111" s="163"/>
      <c r="W111" s="163"/>
      <c r="X111" s="164"/>
    </row>
    <row r="112" spans="1:24" ht="17.100000000000001" customHeight="1">
      <c r="A112" s="162" t="s">
        <v>234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4"/>
      <c r="N112" s="175">
        <v>5977502.6100000003</v>
      </c>
      <c r="O112" s="163"/>
      <c r="P112" s="163"/>
      <c r="Q112" s="163"/>
      <c r="R112" s="164"/>
      <c r="T112" s="183">
        <v>1.5771925937088326E-4</v>
      </c>
      <c r="U112" s="163"/>
      <c r="V112" s="163"/>
      <c r="W112" s="163"/>
      <c r="X112" s="164"/>
    </row>
    <row r="113" spans="1:24" ht="17.100000000000001" customHeight="1">
      <c r="A113" s="162" t="s">
        <v>244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4"/>
      <c r="N113" s="175">
        <v>5782502.6200000001</v>
      </c>
      <c r="O113" s="163"/>
      <c r="P113" s="163"/>
      <c r="Q113" s="163"/>
      <c r="R113" s="164"/>
      <c r="T113" s="183">
        <v>1.5257409156306366E-4</v>
      </c>
      <c r="U113" s="163"/>
      <c r="V113" s="163"/>
      <c r="W113" s="163"/>
      <c r="X113" s="164"/>
    </row>
    <row r="114" spans="1:24" ht="17.100000000000001" customHeight="1">
      <c r="A114" s="162" t="s">
        <v>245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  <c r="N114" s="175">
        <v>6015002.5499999998</v>
      </c>
      <c r="O114" s="163"/>
      <c r="P114" s="163"/>
      <c r="Q114" s="163"/>
      <c r="R114" s="164"/>
      <c r="T114" s="183">
        <v>1.5870871318615352E-4</v>
      </c>
      <c r="U114" s="163"/>
      <c r="V114" s="163"/>
      <c r="W114" s="163"/>
      <c r="X114" s="164"/>
    </row>
    <row r="115" spans="1:24" ht="17.100000000000001" customHeight="1">
      <c r="A115" s="162" t="s">
        <v>227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4"/>
      <c r="N115" s="175">
        <v>7290002.6100000003</v>
      </c>
      <c r="O115" s="163"/>
      <c r="P115" s="163"/>
      <c r="Q115" s="163"/>
      <c r="R115" s="164"/>
      <c r="T115" s="183">
        <v>1.9235019831484538E-4</v>
      </c>
      <c r="U115" s="163"/>
      <c r="V115" s="163"/>
      <c r="W115" s="163"/>
      <c r="X115" s="164"/>
    </row>
    <row r="116" spans="1:24" ht="17.100000000000001" customHeight="1">
      <c r="A116" s="162" t="s">
        <v>246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4"/>
      <c r="N116" s="175">
        <v>0</v>
      </c>
      <c r="O116" s="163"/>
      <c r="P116" s="163"/>
      <c r="Q116" s="163"/>
      <c r="R116" s="164"/>
      <c r="T116" s="183">
        <v>0</v>
      </c>
      <c r="U116" s="163"/>
      <c r="V116" s="163"/>
      <c r="W116" s="163"/>
      <c r="X116" s="164"/>
    </row>
    <row r="117" spans="1:24" ht="16.899999999999999" customHeight="1">
      <c r="A117" s="176" t="s">
        <v>40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4"/>
      <c r="N117" s="184">
        <v>37899636568.440002</v>
      </c>
      <c r="O117" s="163"/>
      <c r="P117" s="163"/>
      <c r="Q117" s="163"/>
      <c r="R117" s="164"/>
      <c r="T117" s="162" t="s">
        <v>25</v>
      </c>
      <c r="U117" s="163"/>
      <c r="V117" s="163"/>
      <c r="W117" s="163"/>
      <c r="X117" s="164"/>
    </row>
    <row r="118" spans="1:24" ht="0" hidden="1" customHeight="1"/>
    <row r="119" spans="1:24" ht="9.1999999999999993" customHeight="1"/>
    <row r="120" spans="1:24" ht="17.100000000000001" customHeight="1">
      <c r="A120" s="167" t="s">
        <v>77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4"/>
    </row>
    <row r="121" spans="1:24" ht="17.100000000000001" customHeight="1">
      <c r="A121" s="167" t="s">
        <v>78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4"/>
      <c r="N121" s="182" t="s">
        <v>225</v>
      </c>
      <c r="O121" s="163"/>
      <c r="P121" s="163"/>
      <c r="Q121" s="163"/>
      <c r="R121" s="164"/>
      <c r="T121" s="182" t="s">
        <v>33</v>
      </c>
      <c r="U121" s="163"/>
      <c r="V121" s="163"/>
      <c r="W121" s="163"/>
      <c r="X121" s="164"/>
    </row>
    <row r="122" spans="1:24" ht="17.100000000000001" customHeight="1">
      <c r="A122" s="162" t="s">
        <v>69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4"/>
      <c r="N122" s="175">
        <v>4385531577.9700003</v>
      </c>
      <c r="O122" s="163"/>
      <c r="P122" s="163"/>
      <c r="Q122" s="163"/>
      <c r="R122" s="164"/>
      <c r="T122" s="183">
        <v>0.11571434385790244</v>
      </c>
      <c r="U122" s="163"/>
      <c r="V122" s="163"/>
      <c r="W122" s="163"/>
      <c r="X122" s="164"/>
    </row>
    <row r="123" spans="1:24" ht="17.100000000000001" customHeight="1">
      <c r="A123" s="162" t="s">
        <v>70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4"/>
      <c r="N123" s="175">
        <v>6736582803.1499996</v>
      </c>
      <c r="O123" s="163"/>
      <c r="P123" s="163"/>
      <c r="Q123" s="163"/>
      <c r="R123" s="164"/>
      <c r="T123" s="183">
        <v>0.17774795256901554</v>
      </c>
      <c r="U123" s="163"/>
      <c r="V123" s="163"/>
      <c r="W123" s="163"/>
      <c r="X123" s="164"/>
    </row>
    <row r="124" spans="1:24" ht="17.100000000000001" customHeight="1">
      <c r="A124" s="162" t="s">
        <v>71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4"/>
      <c r="N124" s="175">
        <v>6932168541.8400002</v>
      </c>
      <c r="O124" s="163"/>
      <c r="P124" s="163"/>
      <c r="Q124" s="163"/>
      <c r="R124" s="164"/>
      <c r="T124" s="183">
        <v>0.18290857563559315</v>
      </c>
      <c r="U124" s="163"/>
      <c r="V124" s="163"/>
      <c r="W124" s="163"/>
      <c r="X124" s="164"/>
    </row>
    <row r="125" spans="1:24" ht="17.100000000000001" customHeight="1">
      <c r="A125" s="162" t="s">
        <v>72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4"/>
      <c r="N125" s="175">
        <v>7451202247.3199997</v>
      </c>
      <c r="O125" s="163"/>
      <c r="P125" s="163"/>
      <c r="Q125" s="163"/>
      <c r="R125" s="164"/>
      <c r="T125" s="183">
        <v>0.19660352768461128</v>
      </c>
      <c r="U125" s="163"/>
      <c r="V125" s="163"/>
      <c r="W125" s="163"/>
      <c r="X125" s="164"/>
    </row>
    <row r="126" spans="1:24" ht="17.100000000000001" customHeight="1">
      <c r="A126" s="162" t="s">
        <v>73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  <c r="N126" s="175">
        <v>5468413797.2799997</v>
      </c>
      <c r="O126" s="163"/>
      <c r="P126" s="163"/>
      <c r="Q126" s="163"/>
      <c r="R126" s="164"/>
      <c r="T126" s="183">
        <v>0.14428670806394192</v>
      </c>
      <c r="U126" s="163"/>
      <c r="V126" s="163"/>
      <c r="W126" s="163"/>
      <c r="X126" s="164"/>
    </row>
    <row r="127" spans="1:24" ht="17.100000000000001" customHeight="1">
      <c r="A127" s="162" t="s">
        <v>74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4"/>
      <c r="N127" s="175">
        <v>2482475543.8699999</v>
      </c>
      <c r="O127" s="163"/>
      <c r="P127" s="163"/>
      <c r="Q127" s="163"/>
      <c r="R127" s="164"/>
      <c r="T127" s="183">
        <v>6.5501302087345642E-2</v>
      </c>
      <c r="U127" s="163"/>
      <c r="V127" s="163"/>
      <c r="W127" s="163"/>
      <c r="X127" s="164"/>
    </row>
    <row r="128" spans="1:24" ht="17.100000000000001" customHeight="1">
      <c r="A128" s="162" t="s">
        <v>75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4"/>
      <c r="N128" s="175">
        <v>4407176736.2399998</v>
      </c>
      <c r="O128" s="163"/>
      <c r="P128" s="163"/>
      <c r="Q128" s="163"/>
      <c r="R128" s="164"/>
      <c r="T128" s="183">
        <v>0.11628546168988779</v>
      </c>
      <c r="U128" s="163"/>
      <c r="V128" s="163"/>
      <c r="W128" s="163"/>
      <c r="X128" s="164"/>
    </row>
    <row r="129" spans="1:25" ht="17.100000000000001" customHeight="1">
      <c r="A129" s="162" t="s">
        <v>76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4"/>
      <c r="N129" s="175">
        <v>28725451.370000001</v>
      </c>
      <c r="O129" s="163"/>
      <c r="P129" s="163"/>
      <c r="Q129" s="163"/>
      <c r="R129" s="164"/>
      <c r="T129" s="183">
        <v>7.5793474478645585E-4</v>
      </c>
      <c r="U129" s="163"/>
      <c r="V129" s="163"/>
      <c r="W129" s="163"/>
      <c r="X129" s="164"/>
    </row>
    <row r="130" spans="1:25" ht="17.100000000000001" customHeight="1">
      <c r="A130" s="162" t="s">
        <v>228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4"/>
      <c r="N130" s="175">
        <v>0</v>
      </c>
      <c r="O130" s="163"/>
      <c r="P130" s="163"/>
      <c r="Q130" s="163"/>
      <c r="R130" s="164"/>
      <c r="T130" s="183">
        <v>0</v>
      </c>
      <c r="U130" s="163"/>
      <c r="V130" s="163"/>
      <c r="W130" s="163"/>
      <c r="X130" s="164"/>
    </row>
    <row r="131" spans="1:25" ht="17.100000000000001" customHeight="1">
      <c r="A131" s="162" t="s">
        <v>233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4"/>
      <c r="N131" s="175">
        <v>0</v>
      </c>
      <c r="O131" s="163"/>
      <c r="P131" s="163"/>
      <c r="Q131" s="163"/>
      <c r="R131" s="164"/>
      <c r="T131" s="183">
        <v>0</v>
      </c>
      <c r="U131" s="163"/>
      <c r="V131" s="163"/>
      <c r="W131" s="163"/>
      <c r="X131" s="164"/>
    </row>
    <row r="132" spans="1:25" ht="17.100000000000001" customHeight="1">
      <c r="A132" s="162" t="s">
        <v>234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4"/>
      <c r="N132" s="175">
        <v>0</v>
      </c>
      <c r="O132" s="163"/>
      <c r="P132" s="163"/>
      <c r="Q132" s="163"/>
      <c r="R132" s="164"/>
      <c r="T132" s="183">
        <v>0</v>
      </c>
      <c r="U132" s="163"/>
      <c r="V132" s="163"/>
      <c r="W132" s="163"/>
      <c r="X132" s="164"/>
    </row>
    <row r="133" spans="1:25" ht="17.100000000000001" customHeight="1">
      <c r="A133" s="162" t="s">
        <v>244</v>
      </c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4"/>
      <c r="N133" s="175">
        <v>0</v>
      </c>
      <c r="O133" s="163"/>
      <c r="P133" s="163"/>
      <c r="Q133" s="163"/>
      <c r="R133" s="164"/>
      <c r="T133" s="183">
        <v>0</v>
      </c>
      <c r="U133" s="163"/>
      <c r="V133" s="163"/>
      <c r="W133" s="163"/>
      <c r="X133" s="164"/>
    </row>
    <row r="134" spans="1:25" ht="17.100000000000001" customHeight="1">
      <c r="A134" s="162" t="s">
        <v>245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4"/>
      <c r="N134" s="175">
        <v>0</v>
      </c>
      <c r="O134" s="163"/>
      <c r="P134" s="163"/>
      <c r="Q134" s="163"/>
      <c r="R134" s="164"/>
      <c r="T134" s="183">
        <v>0</v>
      </c>
      <c r="U134" s="163"/>
      <c r="V134" s="163"/>
      <c r="W134" s="163"/>
      <c r="X134" s="164"/>
    </row>
    <row r="135" spans="1:25" ht="17.100000000000001" customHeight="1">
      <c r="A135" s="162" t="s">
        <v>227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4"/>
      <c r="N135" s="175">
        <v>6377834.6699999999</v>
      </c>
      <c r="O135" s="163"/>
      <c r="P135" s="163"/>
      <c r="Q135" s="163"/>
      <c r="R135" s="164"/>
      <c r="T135" s="183">
        <v>1.6828221184872751E-4</v>
      </c>
      <c r="U135" s="163"/>
      <c r="V135" s="163"/>
      <c r="W135" s="163"/>
      <c r="X135" s="164"/>
    </row>
    <row r="136" spans="1:25" ht="17.100000000000001" customHeight="1">
      <c r="A136" s="162" t="s">
        <v>246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4"/>
      <c r="N136" s="175">
        <v>982034.73</v>
      </c>
      <c r="O136" s="163"/>
      <c r="P136" s="163"/>
      <c r="Q136" s="163"/>
      <c r="R136" s="164"/>
      <c r="T136" s="183">
        <v>2.5911455067032637E-5</v>
      </c>
      <c r="U136" s="163"/>
      <c r="V136" s="163"/>
      <c r="W136" s="163"/>
      <c r="X136" s="164"/>
    </row>
    <row r="137" spans="1:25" ht="16.899999999999999" customHeight="1">
      <c r="A137" s="176" t="s">
        <v>40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4"/>
      <c r="N137" s="184">
        <v>37899636568.440002</v>
      </c>
      <c r="O137" s="163"/>
      <c r="P137" s="163"/>
      <c r="Q137" s="163"/>
      <c r="R137" s="164"/>
      <c r="T137" s="162" t="s">
        <v>25</v>
      </c>
      <c r="U137" s="163"/>
      <c r="V137" s="163"/>
      <c r="W137" s="163"/>
      <c r="X137" s="164"/>
    </row>
    <row r="138" spans="1:25" ht="0" hidden="1" customHeight="1"/>
    <row r="139" spans="1:25" ht="10.5" customHeight="1"/>
    <row r="140" spans="1:25" ht="17.100000000000001" customHeight="1">
      <c r="A140" s="167" t="s">
        <v>79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</row>
    <row r="141" spans="1:25" ht="17.100000000000001" customHeight="1">
      <c r="A141" s="167" t="s">
        <v>80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4"/>
      <c r="N141" s="182" t="s">
        <v>225</v>
      </c>
      <c r="O141" s="163"/>
      <c r="P141" s="163"/>
      <c r="Q141" s="163"/>
      <c r="R141" s="163"/>
      <c r="S141" s="163"/>
      <c r="T141" s="164"/>
      <c r="U141" s="182" t="s">
        <v>33</v>
      </c>
      <c r="V141" s="163"/>
      <c r="W141" s="163"/>
      <c r="X141" s="163"/>
      <c r="Y141" s="164"/>
    </row>
    <row r="142" spans="1:25" ht="17.100000000000001" customHeight="1">
      <c r="A142" s="162" t="s">
        <v>81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4"/>
      <c r="N142" s="175">
        <v>4680036258.7399998</v>
      </c>
      <c r="O142" s="163"/>
      <c r="P142" s="163"/>
      <c r="Q142" s="163"/>
      <c r="R142" s="163"/>
      <c r="S142" s="163"/>
      <c r="T142" s="164"/>
      <c r="U142" s="183">
        <v>0.12348499042434581</v>
      </c>
      <c r="V142" s="163"/>
      <c r="W142" s="163"/>
      <c r="X142" s="163"/>
      <c r="Y142" s="164"/>
    </row>
    <row r="143" spans="1:25" ht="17.100000000000001" customHeight="1">
      <c r="A143" s="162" t="s">
        <v>208</v>
      </c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4"/>
      <c r="N143" s="175">
        <v>6731184380.9499998</v>
      </c>
      <c r="O143" s="163"/>
      <c r="P143" s="163"/>
      <c r="Q143" s="163"/>
      <c r="R143" s="163"/>
      <c r="S143" s="163"/>
      <c r="T143" s="164"/>
      <c r="U143" s="183">
        <v>0.17760551262265217</v>
      </c>
      <c r="V143" s="163"/>
      <c r="W143" s="163"/>
      <c r="X143" s="163"/>
      <c r="Y143" s="164"/>
    </row>
    <row r="144" spans="1:25" ht="17.100000000000001" customHeight="1">
      <c r="A144" s="162" t="s">
        <v>207</v>
      </c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4"/>
      <c r="N144" s="175">
        <v>4783976184.5100002</v>
      </c>
      <c r="O144" s="163"/>
      <c r="P144" s="163"/>
      <c r="Q144" s="163"/>
      <c r="R144" s="163"/>
      <c r="S144" s="163"/>
      <c r="T144" s="164"/>
      <c r="U144" s="183">
        <v>0.12622749497534072</v>
      </c>
      <c r="V144" s="163"/>
      <c r="W144" s="163"/>
      <c r="X144" s="163"/>
      <c r="Y144" s="164"/>
    </row>
    <row r="145" spans="1:25" ht="17.100000000000001" customHeight="1">
      <c r="A145" s="162" t="s">
        <v>206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4"/>
      <c r="N145" s="175">
        <v>8378038048.2600002</v>
      </c>
      <c r="O145" s="163"/>
      <c r="P145" s="163"/>
      <c r="Q145" s="163"/>
      <c r="R145" s="163"/>
      <c r="S145" s="163"/>
      <c r="T145" s="164"/>
      <c r="U145" s="183">
        <v>0.22105853266246378</v>
      </c>
      <c r="V145" s="163"/>
      <c r="W145" s="163"/>
      <c r="X145" s="163"/>
      <c r="Y145" s="164"/>
    </row>
    <row r="146" spans="1:25" ht="17.100000000000001" customHeight="1">
      <c r="A146" s="162" t="s">
        <v>85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4"/>
      <c r="N146" s="175">
        <v>13326401695.98</v>
      </c>
      <c r="O146" s="163"/>
      <c r="P146" s="163"/>
      <c r="Q146" s="163"/>
      <c r="R146" s="163"/>
      <c r="S146" s="163"/>
      <c r="T146" s="164"/>
      <c r="U146" s="183">
        <v>0.3516234693151975</v>
      </c>
      <c r="V146" s="163"/>
      <c r="W146" s="163"/>
      <c r="X146" s="163"/>
      <c r="Y146" s="164"/>
    </row>
    <row r="147" spans="1:25" ht="17.100000000000001" customHeight="1">
      <c r="A147" s="176" t="s">
        <v>40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4"/>
      <c r="N147" s="184">
        <v>37899636568.440002</v>
      </c>
      <c r="O147" s="163"/>
      <c r="P147" s="163"/>
      <c r="Q147" s="163"/>
      <c r="R147" s="163"/>
      <c r="S147" s="163"/>
      <c r="T147" s="164"/>
      <c r="U147" s="162" t="s">
        <v>25</v>
      </c>
      <c r="V147" s="163"/>
      <c r="W147" s="163"/>
      <c r="X147" s="163"/>
      <c r="Y147" s="164"/>
    </row>
    <row r="148" spans="1:25" ht="9.75" customHeight="1"/>
    <row r="149" spans="1:25" ht="17.100000000000001" customHeight="1">
      <c r="A149" s="167" t="s">
        <v>86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4"/>
    </row>
    <row r="150" spans="1:25" ht="17.100000000000001" customHeight="1">
      <c r="A150" s="167" t="s">
        <v>87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  <c r="N150" s="182" t="s">
        <v>225</v>
      </c>
      <c r="O150" s="163"/>
      <c r="P150" s="163"/>
      <c r="Q150" s="163"/>
      <c r="R150" s="164"/>
      <c r="T150" s="182" t="s">
        <v>33</v>
      </c>
      <c r="U150" s="163"/>
      <c r="V150" s="163"/>
      <c r="W150" s="163"/>
      <c r="X150" s="164"/>
    </row>
    <row r="151" spans="1:25" ht="17.100000000000001" customHeight="1">
      <c r="A151" s="162" t="s">
        <v>88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  <c r="N151" s="175">
        <v>37899636568.440002</v>
      </c>
      <c r="O151" s="163"/>
      <c r="P151" s="163"/>
      <c r="Q151" s="163"/>
      <c r="R151" s="164"/>
      <c r="T151" s="183">
        <v>1</v>
      </c>
      <c r="U151" s="163"/>
      <c r="V151" s="163"/>
      <c r="W151" s="163"/>
      <c r="X151" s="164"/>
    </row>
    <row r="152" spans="1:25" ht="17.100000000000001" customHeight="1">
      <c r="A152" s="176" t="s">
        <v>40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4"/>
      <c r="N152" s="184">
        <v>37899636568.440002</v>
      </c>
      <c r="O152" s="163"/>
      <c r="P152" s="163"/>
      <c r="Q152" s="163"/>
      <c r="R152" s="164"/>
      <c r="T152" s="162" t="s">
        <v>25</v>
      </c>
      <c r="U152" s="163"/>
      <c r="V152" s="163"/>
      <c r="W152" s="163"/>
      <c r="X152" s="164"/>
    </row>
    <row r="153" spans="1:25" ht="0" hidden="1" customHeight="1"/>
    <row r="154" spans="1:25" ht="8.1" customHeight="1"/>
    <row r="155" spans="1:25" ht="17.100000000000001" customHeight="1">
      <c r="A155" s="167" t="s">
        <v>89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4"/>
    </row>
    <row r="156" spans="1:25" ht="17.100000000000001" customHeight="1">
      <c r="A156" s="167" t="s">
        <v>90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4"/>
      <c r="N156" s="182" t="s">
        <v>226</v>
      </c>
      <c r="O156" s="163"/>
      <c r="P156" s="163"/>
      <c r="Q156" s="163"/>
      <c r="R156" s="164"/>
      <c r="T156" s="182" t="s">
        <v>33</v>
      </c>
      <c r="U156" s="163"/>
      <c r="V156" s="163"/>
      <c r="W156" s="163"/>
      <c r="X156" s="164"/>
    </row>
    <row r="157" spans="1:25" ht="17.100000000000001" customHeight="1">
      <c r="A157" s="162" t="s">
        <v>91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4"/>
      <c r="N157" s="175">
        <v>9458476.8000000007</v>
      </c>
      <c r="O157" s="163"/>
      <c r="P157" s="163"/>
      <c r="Q157" s="163"/>
      <c r="R157" s="164"/>
      <c r="T157" s="183">
        <v>2.4826893154846418E-4</v>
      </c>
      <c r="U157" s="163"/>
      <c r="V157" s="163"/>
      <c r="W157" s="163"/>
      <c r="X157" s="164"/>
    </row>
    <row r="158" spans="1:25" ht="17.100000000000001" customHeight="1">
      <c r="A158" s="162" t="s">
        <v>92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4"/>
      <c r="N158" s="175">
        <v>90273134.840000004</v>
      </c>
      <c r="O158" s="163"/>
      <c r="P158" s="163"/>
      <c r="Q158" s="163"/>
      <c r="R158" s="164"/>
      <c r="T158" s="183">
        <v>2.3695162771089355E-3</v>
      </c>
      <c r="U158" s="163"/>
      <c r="V158" s="163"/>
      <c r="W158" s="163"/>
      <c r="X158" s="164"/>
    </row>
    <row r="159" spans="1:25" ht="17.100000000000001" customHeight="1">
      <c r="A159" s="162" t="s">
        <v>93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4"/>
      <c r="N159" s="175">
        <v>37997974537.120003</v>
      </c>
      <c r="O159" s="163"/>
      <c r="P159" s="163"/>
      <c r="Q159" s="163"/>
      <c r="R159" s="164"/>
      <c r="T159" s="183">
        <v>0.99738221479134259</v>
      </c>
      <c r="U159" s="163"/>
      <c r="V159" s="163"/>
      <c r="W159" s="163"/>
      <c r="X159" s="164"/>
    </row>
    <row r="160" spans="1:25" ht="16.899999999999999" customHeight="1">
      <c r="A160" s="176" t="s">
        <v>40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4"/>
      <c r="N160" s="184">
        <v>38097706148.760002</v>
      </c>
      <c r="O160" s="163"/>
      <c r="P160" s="163"/>
      <c r="Q160" s="163"/>
      <c r="R160" s="164"/>
      <c r="T160" s="162" t="s">
        <v>25</v>
      </c>
      <c r="U160" s="163"/>
      <c r="V160" s="163"/>
      <c r="W160" s="163"/>
      <c r="X160" s="164"/>
    </row>
    <row r="161" spans="1:24" ht="0" hidden="1" customHeight="1"/>
    <row r="162" spans="1:24" ht="10.15" customHeight="1"/>
    <row r="163" spans="1:24" ht="17.100000000000001" customHeight="1">
      <c r="A163" s="167" t="s">
        <v>94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4"/>
    </row>
    <row r="164" spans="1:24" ht="17.100000000000001" customHeight="1">
      <c r="A164" s="167" t="s">
        <v>95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4"/>
      <c r="N164" s="182" t="s">
        <v>225</v>
      </c>
      <c r="O164" s="163"/>
      <c r="P164" s="163"/>
      <c r="Q164" s="163"/>
      <c r="R164" s="164"/>
      <c r="T164" s="182" t="s">
        <v>33</v>
      </c>
      <c r="U164" s="163"/>
      <c r="V164" s="163"/>
      <c r="W164" s="163"/>
      <c r="X164" s="164"/>
    </row>
    <row r="165" spans="1:24" ht="17.100000000000001" customHeight="1">
      <c r="A165" s="162" t="s">
        <v>282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4"/>
      <c r="N165" s="175">
        <v>712710681.76999998</v>
      </c>
      <c r="O165" s="163"/>
      <c r="P165" s="163"/>
      <c r="Q165" s="163"/>
      <c r="R165" s="164"/>
      <c r="T165" s="183">
        <v>1.8805211508637329E-2</v>
      </c>
      <c r="U165" s="163"/>
      <c r="V165" s="163"/>
      <c r="W165" s="163"/>
      <c r="X165" s="164"/>
    </row>
    <row r="166" spans="1:24" ht="17.100000000000001" customHeight="1">
      <c r="A166" s="162" t="s">
        <v>281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4"/>
      <c r="N166" s="175">
        <v>918723812.78999996</v>
      </c>
      <c r="O166" s="163"/>
      <c r="P166" s="163"/>
      <c r="Q166" s="163"/>
      <c r="R166" s="164"/>
      <c r="T166" s="183">
        <v>2.4240966298738731E-2</v>
      </c>
      <c r="U166" s="163"/>
      <c r="V166" s="163"/>
      <c r="W166" s="163"/>
      <c r="X166" s="164"/>
    </row>
    <row r="167" spans="1:24" ht="17.100000000000001" customHeight="1">
      <c r="A167" s="162" t="s">
        <v>102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4"/>
      <c r="N167" s="175">
        <v>509252490.29000002</v>
      </c>
      <c r="O167" s="163"/>
      <c r="P167" s="163"/>
      <c r="Q167" s="163"/>
      <c r="R167" s="164"/>
      <c r="T167" s="183">
        <v>1.3436870017747548E-2</v>
      </c>
      <c r="U167" s="163"/>
      <c r="V167" s="163"/>
      <c r="W167" s="163"/>
      <c r="X167" s="164"/>
    </row>
    <row r="168" spans="1:24" ht="17.100000000000001" customHeight="1">
      <c r="A168" s="162" t="s">
        <v>103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4"/>
      <c r="N168" s="175">
        <v>1077962873.9000001</v>
      </c>
      <c r="O168" s="163"/>
      <c r="P168" s="163"/>
      <c r="Q168" s="163"/>
      <c r="R168" s="164"/>
      <c r="T168" s="183">
        <v>2.8442564929439123E-2</v>
      </c>
      <c r="U168" s="163"/>
      <c r="V168" s="163"/>
      <c r="W168" s="163"/>
      <c r="X168" s="164"/>
    </row>
    <row r="169" spans="1:24" ht="17.100000000000001" customHeight="1">
      <c r="A169" s="162" t="s">
        <v>106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4"/>
      <c r="N169" s="175">
        <v>7999003466.5</v>
      </c>
      <c r="O169" s="163"/>
      <c r="P169" s="163"/>
      <c r="Q169" s="163"/>
      <c r="R169" s="164"/>
      <c r="T169" s="183">
        <v>0.2110575243130689</v>
      </c>
      <c r="U169" s="163"/>
      <c r="V169" s="163"/>
      <c r="W169" s="163"/>
      <c r="X169" s="164"/>
    </row>
    <row r="170" spans="1:24" ht="17.100000000000001" customHeight="1">
      <c r="A170" s="162" t="s">
        <v>107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4"/>
      <c r="N170" s="175">
        <v>2262668549.77</v>
      </c>
      <c r="O170" s="163"/>
      <c r="P170" s="163"/>
      <c r="Q170" s="163"/>
      <c r="R170" s="164"/>
      <c r="T170" s="183">
        <v>5.9701589636196727E-2</v>
      </c>
      <c r="U170" s="163"/>
      <c r="V170" s="163"/>
      <c r="W170" s="163"/>
      <c r="X170" s="164"/>
    </row>
    <row r="171" spans="1:24" ht="17.100000000000001" customHeight="1">
      <c r="A171" s="162" t="s">
        <v>280</v>
      </c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4"/>
      <c r="N171" s="175">
        <v>1577671670.3800001</v>
      </c>
      <c r="O171" s="163"/>
      <c r="P171" s="163"/>
      <c r="Q171" s="163"/>
      <c r="R171" s="164"/>
      <c r="T171" s="183">
        <v>4.1627620030894111E-2</v>
      </c>
      <c r="U171" s="163"/>
      <c r="V171" s="163"/>
      <c r="W171" s="163"/>
      <c r="X171" s="164"/>
    </row>
    <row r="172" spans="1:24" ht="17.100000000000001" customHeight="1">
      <c r="A172" s="162" t="s">
        <v>253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4"/>
      <c r="N172" s="175">
        <v>1827053792.5699999</v>
      </c>
      <c r="O172" s="163"/>
      <c r="P172" s="163"/>
      <c r="Q172" s="163"/>
      <c r="R172" s="164"/>
      <c r="T172" s="183">
        <v>4.8207686352629425E-2</v>
      </c>
      <c r="U172" s="163"/>
      <c r="V172" s="163"/>
      <c r="W172" s="163"/>
      <c r="X172" s="164"/>
    </row>
    <row r="173" spans="1:24" ht="17.100000000000001" customHeight="1">
      <c r="A173" s="162" t="s">
        <v>279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4"/>
      <c r="N173" s="175">
        <v>2169188965.4200001</v>
      </c>
      <c r="O173" s="163"/>
      <c r="P173" s="163"/>
      <c r="Q173" s="163"/>
      <c r="R173" s="164"/>
      <c r="T173" s="183">
        <v>5.7235086186191539E-2</v>
      </c>
      <c r="U173" s="163"/>
      <c r="V173" s="163"/>
      <c r="W173" s="163"/>
      <c r="X173" s="164"/>
    </row>
    <row r="174" spans="1:24" ht="17.100000000000001" customHeight="1">
      <c r="A174" s="162" t="s">
        <v>278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4"/>
      <c r="N174" s="175">
        <v>4641018498.54</v>
      </c>
      <c r="O174" s="163"/>
      <c r="P174" s="163"/>
      <c r="Q174" s="163"/>
      <c r="R174" s="164"/>
      <c r="T174" s="183">
        <v>0.12245548819865716</v>
      </c>
      <c r="U174" s="163"/>
      <c r="V174" s="163"/>
      <c r="W174" s="163"/>
      <c r="X174" s="164"/>
    </row>
    <row r="175" spans="1:24" ht="17.100000000000001" customHeight="1">
      <c r="A175" s="162" t="s">
        <v>277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4"/>
      <c r="N175" s="175">
        <v>14204381766.51</v>
      </c>
      <c r="O175" s="163"/>
      <c r="P175" s="163"/>
      <c r="Q175" s="163"/>
      <c r="R175" s="164"/>
      <c r="T175" s="183">
        <v>0.37478939252779941</v>
      </c>
      <c r="U175" s="163"/>
      <c r="V175" s="163"/>
      <c r="W175" s="163"/>
      <c r="X175" s="164"/>
    </row>
    <row r="176" spans="1:24" ht="17.100000000000001" customHeight="1">
      <c r="A176" s="176" t="s">
        <v>40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4"/>
      <c r="N176" s="184">
        <v>37899636568.440002</v>
      </c>
      <c r="O176" s="163"/>
      <c r="P176" s="163"/>
      <c r="Q176" s="163"/>
      <c r="R176" s="164"/>
      <c r="T176" s="162" t="s">
        <v>25</v>
      </c>
      <c r="U176" s="163"/>
      <c r="V176" s="163"/>
      <c r="W176" s="163"/>
      <c r="X176" s="164"/>
    </row>
    <row r="177" spans="1:30" ht="8.4499999999999993" customHeight="1"/>
    <row r="178" spans="1:30" ht="17.100000000000001" customHeight="1">
      <c r="A178" s="161" t="s">
        <v>115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</row>
    <row r="179" spans="1:30" ht="4.1500000000000004" customHeight="1"/>
    <row r="180" spans="1:30" ht="17.100000000000001" customHeight="1">
      <c r="A180" s="167" t="s">
        <v>116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4"/>
    </row>
    <row r="181" spans="1:30" ht="17.100000000000001" customHeight="1">
      <c r="A181" s="167" t="s">
        <v>117</v>
      </c>
      <c r="B181" s="163"/>
      <c r="C181" s="163"/>
      <c r="D181" s="163"/>
      <c r="E181" s="163"/>
      <c r="F181" s="163"/>
      <c r="G181" s="163"/>
      <c r="H181" s="163"/>
      <c r="I181" s="164"/>
      <c r="J181" s="182" t="s">
        <v>118</v>
      </c>
      <c r="K181" s="163"/>
      <c r="L181" s="164"/>
      <c r="M181" s="182" t="s">
        <v>119</v>
      </c>
      <c r="N181" s="163"/>
      <c r="O181" s="163"/>
      <c r="P181" s="164"/>
      <c r="Q181" s="182" t="s">
        <v>120</v>
      </c>
      <c r="R181" s="163"/>
      <c r="S181" s="163"/>
      <c r="T181" s="163"/>
      <c r="U181" s="163"/>
      <c r="V181" s="164"/>
      <c r="W181" s="182" t="s">
        <v>121</v>
      </c>
      <c r="X181" s="164"/>
    </row>
    <row r="182" spans="1:30" ht="17.100000000000001" customHeight="1">
      <c r="A182" s="162" t="s">
        <v>122</v>
      </c>
      <c r="B182" s="163"/>
      <c r="C182" s="163"/>
      <c r="D182" s="163"/>
      <c r="E182" s="163"/>
      <c r="F182" s="163"/>
      <c r="G182" s="163"/>
      <c r="H182" s="163"/>
      <c r="I182" s="164"/>
      <c r="J182" s="185">
        <v>39395485357.550003</v>
      </c>
      <c r="K182" s="163"/>
      <c r="L182" s="164"/>
      <c r="M182" s="185">
        <v>39395485357.550003</v>
      </c>
      <c r="N182" s="163"/>
      <c r="O182" s="163"/>
      <c r="P182" s="164"/>
      <c r="Q182" s="185">
        <v>39395485357.550003</v>
      </c>
      <c r="R182" s="163"/>
      <c r="S182" s="163"/>
      <c r="T182" s="163"/>
      <c r="U182" s="163"/>
      <c r="V182" s="164"/>
      <c r="W182" s="185">
        <v>39395485357.550003</v>
      </c>
      <c r="X182" s="164"/>
    </row>
    <row r="183" spans="1:30" ht="17.100000000000001" customHeight="1">
      <c r="A183" s="162" t="s">
        <v>12</v>
      </c>
      <c r="B183" s="163"/>
      <c r="C183" s="163"/>
      <c r="D183" s="163"/>
      <c r="E183" s="163"/>
      <c r="F183" s="163"/>
      <c r="G183" s="163"/>
      <c r="H183" s="163"/>
      <c r="I183" s="164"/>
      <c r="J183" s="183">
        <v>0.49574863271592201</v>
      </c>
      <c r="K183" s="163"/>
      <c r="L183" s="164"/>
      <c r="M183" s="183">
        <v>0.54857005457286001</v>
      </c>
      <c r="N183" s="163"/>
      <c r="O183" s="163"/>
      <c r="P183" s="164"/>
      <c r="Q183" s="183">
        <v>0.61071546621551598</v>
      </c>
      <c r="R183" s="163"/>
      <c r="S183" s="163"/>
      <c r="T183" s="163"/>
      <c r="U183" s="163"/>
      <c r="V183" s="164"/>
      <c r="W183" s="183">
        <v>0.68657505219950599</v>
      </c>
      <c r="X183" s="164"/>
    </row>
    <row r="184" spans="1:30" ht="17.100000000000001" customHeight="1">
      <c r="A184" s="162" t="s">
        <v>123</v>
      </c>
      <c r="B184" s="163"/>
      <c r="C184" s="163"/>
      <c r="D184" s="163"/>
      <c r="E184" s="163"/>
      <c r="F184" s="163"/>
      <c r="G184" s="163"/>
      <c r="H184" s="163"/>
      <c r="I184" s="164"/>
      <c r="J184" s="185">
        <v>38682415777.230003</v>
      </c>
      <c r="K184" s="163"/>
      <c r="L184" s="164"/>
      <c r="M184" s="185">
        <v>38362416462.629601</v>
      </c>
      <c r="N184" s="163"/>
      <c r="O184" s="163"/>
      <c r="P184" s="164"/>
      <c r="Q184" s="185">
        <v>37427362406.657204</v>
      </c>
      <c r="R184" s="163"/>
      <c r="S184" s="163"/>
      <c r="T184" s="163"/>
      <c r="U184" s="163"/>
      <c r="V184" s="164"/>
      <c r="W184" s="185">
        <v>35715013153.885498</v>
      </c>
      <c r="X184" s="164"/>
      <c r="AC184" s="148"/>
    </row>
    <row r="185" spans="1:30" ht="17.100000000000001" customHeight="1">
      <c r="A185" s="162" t="s">
        <v>124</v>
      </c>
      <c r="B185" s="163"/>
      <c r="C185" s="163"/>
      <c r="D185" s="163"/>
      <c r="E185" s="163"/>
      <c r="F185" s="163"/>
      <c r="G185" s="163"/>
      <c r="H185" s="163"/>
      <c r="I185" s="164"/>
      <c r="J185" s="185">
        <v>30405000000</v>
      </c>
      <c r="K185" s="163"/>
      <c r="L185" s="164"/>
      <c r="M185" s="185">
        <v>30405000000</v>
      </c>
      <c r="N185" s="163"/>
      <c r="O185" s="163"/>
      <c r="P185" s="164"/>
      <c r="Q185" s="185">
        <v>30405000000</v>
      </c>
      <c r="R185" s="163"/>
      <c r="S185" s="163"/>
      <c r="T185" s="163"/>
      <c r="U185" s="163"/>
      <c r="V185" s="164"/>
      <c r="W185" s="185">
        <v>30405000000</v>
      </c>
      <c r="X185" s="164"/>
    </row>
    <row r="186" spans="1:30" ht="17.100000000000001" customHeight="1">
      <c r="A186" s="162" t="s">
        <v>125</v>
      </c>
      <c r="B186" s="163"/>
      <c r="C186" s="163"/>
      <c r="D186" s="163"/>
      <c r="E186" s="163"/>
      <c r="F186" s="163"/>
      <c r="G186" s="163"/>
      <c r="H186" s="163"/>
      <c r="I186" s="164"/>
      <c r="J186" s="183">
        <v>0.2722386376329553</v>
      </c>
      <c r="K186" s="163"/>
      <c r="L186" s="164"/>
      <c r="M186" s="183">
        <v>0.26171407540304559</v>
      </c>
      <c r="N186" s="163"/>
      <c r="O186" s="163"/>
      <c r="P186" s="164"/>
      <c r="Q186" s="183">
        <v>0.23096077640707779</v>
      </c>
      <c r="R186" s="163"/>
      <c r="S186" s="163"/>
      <c r="T186" s="163"/>
      <c r="U186" s="163"/>
      <c r="V186" s="164"/>
      <c r="W186" s="183">
        <v>0.17464276118682776</v>
      </c>
      <c r="X186" s="164"/>
    </row>
    <row r="187" spans="1:30" ht="5.0999999999999996" customHeight="1"/>
    <row r="188" spans="1:30" ht="17.100000000000001" customHeight="1">
      <c r="A188" s="161" t="s">
        <v>126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</row>
    <row r="189" spans="1:30" ht="3.95" customHeight="1"/>
    <row r="190" spans="1:30" ht="17.100000000000001" customHeight="1">
      <c r="B190" s="167" t="s">
        <v>127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4"/>
      <c r="AC190" s="167" t="s">
        <v>25</v>
      </c>
      <c r="AD190" s="164"/>
    </row>
    <row r="191" spans="1:30" ht="17.100000000000001" customHeight="1">
      <c r="B191" s="167" t="s">
        <v>128</v>
      </c>
      <c r="C191" s="163"/>
      <c r="D191" s="163"/>
      <c r="E191" s="163"/>
      <c r="F191" s="163"/>
      <c r="G191" s="164"/>
      <c r="H191" s="182" t="s">
        <v>129</v>
      </c>
      <c r="I191" s="164"/>
      <c r="J191" s="182" t="s">
        <v>130</v>
      </c>
      <c r="K191" s="163"/>
      <c r="L191" s="163"/>
      <c r="M191" s="163"/>
      <c r="N191" s="163"/>
      <c r="O191" s="164"/>
      <c r="P191" s="182" t="s">
        <v>131</v>
      </c>
      <c r="Q191" s="163"/>
      <c r="R191" s="163"/>
      <c r="S191" s="163"/>
      <c r="T191" s="163"/>
      <c r="U191" s="164"/>
      <c r="V191" s="182" t="s">
        <v>132</v>
      </c>
      <c r="W191" s="163"/>
      <c r="X191" s="163"/>
      <c r="Y191" s="163"/>
      <c r="Z191" s="164"/>
      <c r="AA191" s="182" t="s">
        <v>133</v>
      </c>
      <c r="AB191" s="164"/>
      <c r="AC191" s="182" t="s">
        <v>134</v>
      </c>
      <c r="AD191" s="164"/>
    </row>
    <row r="192" spans="1:30" ht="17.100000000000001" customHeight="1">
      <c r="B192" s="162" t="s">
        <v>135</v>
      </c>
      <c r="C192" s="163"/>
      <c r="D192" s="163"/>
      <c r="E192" s="163"/>
      <c r="F192" s="163"/>
      <c r="G192" s="164"/>
      <c r="H192" s="162" t="s">
        <v>136</v>
      </c>
      <c r="I192" s="164"/>
      <c r="J192" s="162" t="s">
        <v>137</v>
      </c>
      <c r="K192" s="163"/>
      <c r="L192" s="163"/>
      <c r="M192" s="163"/>
      <c r="N192" s="163"/>
      <c r="O192" s="164"/>
      <c r="P192" s="162" t="s">
        <v>3</v>
      </c>
      <c r="Q192" s="163"/>
      <c r="R192" s="163"/>
      <c r="S192" s="163"/>
      <c r="T192" s="163"/>
      <c r="U192" s="164"/>
      <c r="V192" s="186">
        <v>106894.31</v>
      </c>
      <c r="W192" s="163"/>
      <c r="X192" s="163"/>
      <c r="Y192" s="163"/>
      <c r="Z192" s="164"/>
      <c r="AA192" s="162" t="s">
        <v>283</v>
      </c>
      <c r="AB192" s="164"/>
      <c r="AC192" s="162" t="s">
        <v>142</v>
      </c>
      <c r="AD192" s="164"/>
    </row>
    <row r="193" spans="1:34" ht="17.100000000000001" customHeight="1">
      <c r="B193" s="162" t="s">
        <v>250</v>
      </c>
      <c r="C193" s="163"/>
      <c r="D193" s="163"/>
      <c r="E193" s="163"/>
      <c r="F193" s="163"/>
      <c r="G193" s="164"/>
      <c r="H193" s="162" t="s">
        <v>136</v>
      </c>
      <c r="I193" s="164"/>
      <c r="J193" s="162" t="s">
        <v>137</v>
      </c>
      <c r="K193" s="163"/>
      <c r="L193" s="163"/>
      <c r="M193" s="163"/>
      <c r="N193" s="163"/>
      <c r="O193" s="164"/>
      <c r="P193" s="162" t="s">
        <v>3</v>
      </c>
      <c r="Q193" s="163"/>
      <c r="R193" s="163"/>
      <c r="S193" s="163"/>
      <c r="T193" s="163"/>
      <c r="U193" s="164"/>
      <c r="V193" s="186">
        <v>782622314.48000002</v>
      </c>
      <c r="W193" s="163"/>
      <c r="X193" s="163"/>
      <c r="Y193" s="163"/>
      <c r="Z193" s="164"/>
      <c r="AA193" s="162" t="s">
        <v>287</v>
      </c>
      <c r="AB193" s="164"/>
      <c r="AC193" s="162" t="s">
        <v>139</v>
      </c>
      <c r="AD193" s="164"/>
    </row>
    <row r="194" spans="1:34" ht="17.100000000000001" customHeight="1">
      <c r="B194" s="162" t="s">
        <v>140</v>
      </c>
      <c r="C194" s="163"/>
      <c r="D194" s="163"/>
      <c r="E194" s="163"/>
      <c r="F194" s="163"/>
      <c r="G194" s="164"/>
      <c r="H194" s="162" t="s">
        <v>136</v>
      </c>
      <c r="I194" s="164"/>
      <c r="J194" s="162" t="s">
        <v>137</v>
      </c>
      <c r="K194" s="163"/>
      <c r="L194" s="163"/>
      <c r="M194" s="163"/>
      <c r="N194" s="163"/>
      <c r="O194" s="164"/>
      <c r="P194" s="162" t="s">
        <v>3</v>
      </c>
      <c r="Q194" s="163"/>
      <c r="R194" s="163"/>
      <c r="S194" s="163"/>
      <c r="T194" s="163"/>
      <c r="U194" s="164"/>
      <c r="V194" s="186">
        <v>50000</v>
      </c>
      <c r="W194" s="163"/>
      <c r="X194" s="163"/>
      <c r="Y194" s="163"/>
      <c r="Z194" s="164"/>
      <c r="AA194" s="162" t="s">
        <v>138</v>
      </c>
      <c r="AB194" s="164"/>
      <c r="AC194" s="162" t="s">
        <v>139</v>
      </c>
      <c r="AD194" s="164"/>
    </row>
    <row r="195" spans="1:34" ht="5.0999999999999996" customHeight="1"/>
    <row r="196" spans="1:34" ht="17.100000000000001" customHeight="1">
      <c r="A196" s="161" t="s">
        <v>158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</row>
    <row r="197" spans="1:34" ht="3.2" customHeight="1"/>
    <row r="198" spans="1:34" ht="17.100000000000001" customHeight="1">
      <c r="A198" s="167" t="s">
        <v>159</v>
      </c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4"/>
    </row>
    <row r="199" spans="1:34">
      <c r="A199" s="167" t="s">
        <v>129</v>
      </c>
      <c r="B199" s="163"/>
      <c r="C199" s="164"/>
      <c r="D199" s="182" t="s">
        <v>160</v>
      </c>
      <c r="E199" s="163"/>
      <c r="F199" s="164"/>
      <c r="G199" s="182" t="s">
        <v>161</v>
      </c>
      <c r="H199" s="163"/>
      <c r="I199" s="163"/>
      <c r="J199" s="163"/>
      <c r="K199" s="164"/>
      <c r="L199" s="182" t="s">
        <v>162</v>
      </c>
      <c r="M199" s="163"/>
      <c r="N199" s="163"/>
      <c r="O199" s="163"/>
      <c r="P199" s="163"/>
      <c r="Q199" s="163"/>
      <c r="R199" s="164"/>
      <c r="T199" s="182" t="s">
        <v>163</v>
      </c>
      <c r="U199" s="163"/>
      <c r="V199" s="163"/>
      <c r="W199" s="164"/>
      <c r="X199" s="182" t="s">
        <v>164</v>
      </c>
      <c r="Y199" s="163"/>
      <c r="Z199" s="163"/>
      <c r="AA199" s="164"/>
      <c r="AB199" s="182" t="s">
        <v>165</v>
      </c>
      <c r="AC199" s="164"/>
      <c r="AD199" s="182" t="s">
        <v>166</v>
      </c>
      <c r="AE199" s="163"/>
      <c r="AF199" s="164"/>
      <c r="AG199" s="154" t="s">
        <v>167</v>
      </c>
      <c r="AH199" s="154" t="s">
        <v>168</v>
      </c>
    </row>
    <row r="200" spans="1:34">
      <c r="A200" s="162" t="s">
        <v>239</v>
      </c>
      <c r="B200" s="163"/>
      <c r="C200" s="164"/>
      <c r="D200" s="162" t="s">
        <v>3</v>
      </c>
      <c r="E200" s="163"/>
      <c r="F200" s="164"/>
      <c r="G200" s="186">
        <v>1600000000</v>
      </c>
      <c r="H200" s="163"/>
      <c r="I200" s="163"/>
      <c r="J200" s="163"/>
      <c r="K200" s="164"/>
      <c r="L200" s="186">
        <v>1600000000</v>
      </c>
      <c r="M200" s="163"/>
      <c r="N200" s="163"/>
      <c r="O200" s="163"/>
      <c r="P200" s="163"/>
      <c r="Q200" s="163"/>
      <c r="R200" s="164"/>
      <c r="T200" s="187">
        <v>42782</v>
      </c>
      <c r="U200" s="163"/>
      <c r="V200" s="163"/>
      <c r="W200" s="164"/>
      <c r="X200" s="187">
        <v>44678</v>
      </c>
      <c r="Y200" s="163"/>
      <c r="Z200" s="163"/>
      <c r="AA200" s="164"/>
      <c r="AB200" s="162" t="s">
        <v>170</v>
      </c>
      <c r="AC200" s="164"/>
      <c r="AD200" s="162" t="s">
        <v>171</v>
      </c>
      <c r="AE200" s="163"/>
      <c r="AF200" s="164"/>
      <c r="AG200" s="152" t="s">
        <v>172</v>
      </c>
      <c r="AH200" s="153">
        <v>45043</v>
      </c>
    </row>
    <row r="201" spans="1:34">
      <c r="A201" s="162" t="s">
        <v>241</v>
      </c>
      <c r="B201" s="163"/>
      <c r="C201" s="164"/>
      <c r="D201" s="162" t="s">
        <v>3</v>
      </c>
      <c r="E201" s="163"/>
      <c r="F201" s="164"/>
      <c r="G201" s="186">
        <v>7000000000</v>
      </c>
      <c r="H201" s="163"/>
      <c r="I201" s="163"/>
      <c r="J201" s="163"/>
      <c r="K201" s="164"/>
      <c r="L201" s="186">
        <v>7000000000</v>
      </c>
      <c r="M201" s="163"/>
      <c r="N201" s="163"/>
      <c r="O201" s="163"/>
      <c r="P201" s="163"/>
      <c r="Q201" s="163"/>
      <c r="R201" s="164"/>
      <c r="T201" s="187">
        <v>42829</v>
      </c>
      <c r="U201" s="163"/>
      <c r="V201" s="163"/>
      <c r="W201" s="164"/>
      <c r="X201" s="187">
        <v>44967</v>
      </c>
      <c r="Y201" s="163"/>
      <c r="Z201" s="163"/>
      <c r="AA201" s="164"/>
      <c r="AB201" s="162" t="s">
        <v>170</v>
      </c>
      <c r="AC201" s="164"/>
      <c r="AD201" s="162" t="s">
        <v>171</v>
      </c>
      <c r="AE201" s="163"/>
      <c r="AF201" s="164"/>
      <c r="AG201" s="152" t="s">
        <v>172</v>
      </c>
      <c r="AH201" s="153">
        <v>45332</v>
      </c>
    </row>
    <row r="202" spans="1:34">
      <c r="A202" s="162" t="s">
        <v>257</v>
      </c>
      <c r="B202" s="163"/>
      <c r="C202" s="164"/>
      <c r="D202" s="162" t="s">
        <v>258</v>
      </c>
      <c r="E202" s="163"/>
      <c r="F202" s="164"/>
      <c r="G202" s="186">
        <v>500000000</v>
      </c>
      <c r="H202" s="163"/>
      <c r="I202" s="163"/>
      <c r="J202" s="163"/>
      <c r="K202" s="164"/>
      <c r="L202" s="186">
        <v>4805000000</v>
      </c>
      <c r="M202" s="163"/>
      <c r="N202" s="163"/>
      <c r="O202" s="163"/>
      <c r="P202" s="163"/>
      <c r="Q202" s="163"/>
      <c r="R202" s="164"/>
      <c r="T202" s="187">
        <v>43209</v>
      </c>
      <c r="U202" s="163"/>
      <c r="V202" s="163"/>
      <c r="W202" s="164"/>
      <c r="X202" s="187">
        <v>45042</v>
      </c>
      <c r="Y202" s="163"/>
      <c r="Z202" s="163"/>
      <c r="AA202" s="164"/>
      <c r="AB202" s="162" t="s">
        <v>204</v>
      </c>
      <c r="AC202" s="164"/>
      <c r="AD202" s="162" t="s">
        <v>25</v>
      </c>
      <c r="AE202" s="163"/>
      <c r="AF202" s="164"/>
      <c r="AG202" s="152" t="s">
        <v>172</v>
      </c>
      <c r="AH202" s="153">
        <v>45408</v>
      </c>
    </row>
    <row r="203" spans="1:34">
      <c r="A203" s="162" t="s">
        <v>285</v>
      </c>
      <c r="B203" s="163"/>
      <c r="C203" s="164"/>
      <c r="D203" s="162" t="s">
        <v>3</v>
      </c>
      <c r="E203" s="163"/>
      <c r="F203" s="164"/>
      <c r="G203" s="186">
        <v>5000000000</v>
      </c>
      <c r="H203" s="163"/>
      <c r="I203" s="163"/>
      <c r="J203" s="163"/>
      <c r="K203" s="164"/>
      <c r="L203" s="186">
        <v>5000000000</v>
      </c>
      <c r="M203" s="163"/>
      <c r="N203" s="163"/>
      <c r="O203" s="163"/>
      <c r="P203" s="163"/>
      <c r="Q203" s="163"/>
      <c r="R203" s="164"/>
      <c r="T203" s="187">
        <v>44014</v>
      </c>
      <c r="U203" s="163"/>
      <c r="V203" s="163"/>
      <c r="W203" s="164"/>
      <c r="X203" s="187">
        <v>45460</v>
      </c>
      <c r="Y203" s="163"/>
      <c r="Z203" s="163"/>
      <c r="AA203" s="164"/>
      <c r="AB203" s="162" t="s">
        <v>170</v>
      </c>
      <c r="AC203" s="164"/>
      <c r="AD203" s="162" t="s">
        <v>171</v>
      </c>
      <c r="AE203" s="163"/>
      <c r="AF203" s="164"/>
      <c r="AG203" s="152" t="s">
        <v>172</v>
      </c>
      <c r="AH203" s="153">
        <v>45460</v>
      </c>
    </row>
    <row r="204" spans="1:34">
      <c r="A204" s="162" t="s">
        <v>284</v>
      </c>
      <c r="B204" s="163"/>
      <c r="C204" s="164"/>
      <c r="D204" s="162" t="s">
        <v>3</v>
      </c>
      <c r="E204" s="163"/>
      <c r="F204" s="164"/>
      <c r="G204" s="186">
        <v>5000000000</v>
      </c>
      <c r="H204" s="163"/>
      <c r="I204" s="163"/>
      <c r="J204" s="163"/>
      <c r="K204" s="164"/>
      <c r="L204" s="186">
        <v>5000000000</v>
      </c>
      <c r="M204" s="163"/>
      <c r="N204" s="163"/>
      <c r="O204" s="163"/>
      <c r="P204" s="163"/>
      <c r="Q204" s="163"/>
      <c r="R204" s="164"/>
      <c r="T204" s="187">
        <v>43938</v>
      </c>
      <c r="U204" s="163"/>
      <c r="V204" s="163"/>
      <c r="W204" s="164"/>
      <c r="X204" s="187">
        <v>45828</v>
      </c>
      <c r="Y204" s="163"/>
      <c r="Z204" s="163"/>
      <c r="AA204" s="164"/>
      <c r="AB204" s="162" t="s">
        <v>170</v>
      </c>
      <c r="AC204" s="164"/>
      <c r="AD204" s="162" t="s">
        <v>171</v>
      </c>
      <c r="AE204" s="163"/>
      <c r="AF204" s="164"/>
      <c r="AG204" s="152" t="s">
        <v>172</v>
      </c>
      <c r="AH204" s="153">
        <v>45828</v>
      </c>
    </row>
    <row r="205" spans="1:34">
      <c r="A205" s="162" t="s">
        <v>288</v>
      </c>
      <c r="B205" s="163"/>
      <c r="C205" s="164"/>
      <c r="D205" s="162" t="s">
        <v>3</v>
      </c>
      <c r="E205" s="163"/>
      <c r="F205" s="164"/>
      <c r="G205" s="186">
        <v>7000000000</v>
      </c>
      <c r="H205" s="163"/>
      <c r="I205" s="163"/>
      <c r="J205" s="163"/>
      <c r="K205" s="164"/>
      <c r="L205" s="186">
        <v>7000000000</v>
      </c>
      <c r="M205" s="163"/>
      <c r="N205" s="163"/>
      <c r="O205" s="163"/>
      <c r="P205" s="163"/>
      <c r="Q205" s="163"/>
      <c r="R205" s="164"/>
      <c r="T205" s="187">
        <v>44271</v>
      </c>
      <c r="U205" s="163"/>
      <c r="V205" s="163"/>
      <c r="W205" s="164"/>
      <c r="X205" s="187">
        <v>46346</v>
      </c>
      <c r="Y205" s="163"/>
      <c r="Z205" s="163"/>
      <c r="AA205" s="164"/>
      <c r="AB205" s="162" t="s">
        <v>170</v>
      </c>
      <c r="AC205" s="164"/>
      <c r="AD205" s="162" t="s">
        <v>171</v>
      </c>
      <c r="AE205" s="163"/>
      <c r="AF205" s="164"/>
      <c r="AG205" s="152" t="s">
        <v>172</v>
      </c>
      <c r="AH205" s="153">
        <v>46710</v>
      </c>
    </row>
    <row r="206" spans="1:34" ht="408.95" customHeight="1"/>
    <row r="207" spans="1:34" ht="98.1" customHeight="1"/>
  </sheetData>
  <mergeCells count="516">
    <mergeCell ref="AB205:AC205"/>
    <mergeCell ref="AD205:AF205"/>
    <mergeCell ref="A205:C205"/>
    <mergeCell ref="D205:F205"/>
    <mergeCell ref="G205:K205"/>
    <mergeCell ref="L205:R205"/>
    <mergeCell ref="T205:W205"/>
    <mergeCell ref="X205:AA205"/>
    <mergeCell ref="AB203:AC203"/>
    <mergeCell ref="AD203:AF203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3:C203"/>
    <mergeCell ref="D203:F203"/>
    <mergeCell ref="G203:K203"/>
    <mergeCell ref="L203:R203"/>
    <mergeCell ref="T203:W203"/>
    <mergeCell ref="X203:AA203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1:C201"/>
    <mergeCell ref="D201:F201"/>
    <mergeCell ref="G201:K201"/>
    <mergeCell ref="L201:R201"/>
    <mergeCell ref="T201:W201"/>
    <mergeCell ref="X201:AA201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B201:AC201"/>
    <mergeCell ref="AD201:AF201"/>
    <mergeCell ref="AC194:AD194"/>
    <mergeCell ref="A196:X196"/>
    <mergeCell ref="A198:AH198"/>
    <mergeCell ref="A199:C199"/>
    <mergeCell ref="D199:F199"/>
    <mergeCell ref="G199:K199"/>
    <mergeCell ref="L199:R199"/>
    <mergeCell ref="T199:W199"/>
    <mergeCell ref="X199:AA199"/>
    <mergeCell ref="AB199:AC199"/>
    <mergeCell ref="B194:G194"/>
    <mergeCell ref="H194:I194"/>
    <mergeCell ref="J194:O194"/>
    <mergeCell ref="P194:U194"/>
    <mergeCell ref="V194:Z194"/>
    <mergeCell ref="AA194:AB194"/>
    <mergeCell ref="AD199:AF199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203"/>
  <sheetViews>
    <sheetView showGridLines="0" workbookViewId="0">
      <pane ySplit="4" topLeftCell="A5" activePane="bottomLeft" state="frozen"/>
      <selection pane="bottomLeft" activeCell="B188" sqref="B188:G188"/>
    </sheetView>
  </sheetViews>
  <sheetFormatPr defaultColWidth="9.140625" defaultRowHeight="15"/>
  <cols>
    <col min="1" max="1" width="0.140625" style="58" customWidth="1"/>
    <col min="2" max="2" width="16.42578125" style="58" customWidth="1"/>
    <col min="3" max="3" width="3.85546875" style="58" customWidth="1"/>
    <col min="4" max="4" width="9.7109375" style="58" customWidth="1"/>
    <col min="5" max="5" width="1" style="58" customWidth="1"/>
    <col min="6" max="6" width="7.85546875" style="58" customWidth="1"/>
    <col min="7" max="7" width="2" style="58" customWidth="1"/>
    <col min="8" max="8" width="6.85546875" style="58" customWidth="1"/>
    <col min="9" max="9" width="11.5703125" style="58" customWidth="1"/>
    <col min="10" max="10" width="1.85546875" style="58" customWidth="1"/>
    <col min="11" max="11" width="6.42578125" style="58" customWidth="1"/>
    <col min="12" max="12" width="5.140625" style="58" customWidth="1"/>
    <col min="13" max="13" width="1.7109375" style="58" customWidth="1"/>
    <col min="14" max="14" width="2.42578125" style="58" customWidth="1"/>
    <col min="15" max="15" width="2.5703125" style="58" customWidth="1"/>
    <col min="16" max="16" width="7" style="58" customWidth="1"/>
    <col min="17" max="17" width="0.85546875" style="58" customWidth="1"/>
    <col min="18" max="18" width="8" style="58" customWidth="1"/>
    <col min="19" max="19" width="0" style="58" hidden="1" customWidth="1"/>
    <col min="20" max="20" width="0.140625" style="58" customWidth="1"/>
    <col min="21" max="21" width="1.85546875" style="58" customWidth="1"/>
    <col min="22" max="22" width="2.7109375" style="58" customWidth="1"/>
    <col min="23" max="23" width="8.7109375" style="58" customWidth="1"/>
    <col min="24" max="24" width="5" style="58" customWidth="1"/>
    <col min="25" max="25" width="0.140625" style="58" customWidth="1"/>
    <col min="26" max="26" width="3.85546875" style="58" customWidth="1"/>
    <col min="27" max="27" width="4.5703125" style="58" customWidth="1"/>
    <col min="28" max="28" width="22.7109375" style="58" bestFit="1" customWidth="1"/>
    <col min="29" max="29" width="4.140625" style="58" customWidth="1"/>
    <col min="30" max="30" width="12.140625" style="58" customWidth="1"/>
    <col min="31" max="31" width="0" style="58" hidden="1" customWidth="1"/>
    <col min="32" max="32" width="4.140625" style="58" customWidth="1"/>
    <col min="33" max="33" width="26.5703125" style="58" customWidth="1"/>
    <col min="34" max="34" width="23.85546875" style="58" customWidth="1"/>
    <col min="35" max="35" width="0" style="58" hidden="1" customWidth="1"/>
    <col min="36" max="36" width="28" style="58" customWidth="1"/>
    <col min="37" max="16384" width="9.140625" style="58"/>
  </cols>
  <sheetData>
    <row r="1" spans="1:33" ht="31.35" customHeight="1">
      <c r="A1" s="42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33" ht="5.0999999999999996" customHeight="1"/>
    <row r="3" spans="1:33" ht="17.100000000000001" customHeight="1">
      <c r="A3" s="422" t="s">
        <v>1</v>
      </c>
      <c r="B3" s="401"/>
      <c r="C3" s="423">
        <v>42916</v>
      </c>
      <c r="D3" s="401"/>
      <c r="F3" s="422" t="s">
        <v>2</v>
      </c>
      <c r="G3" s="401"/>
      <c r="H3" s="401"/>
      <c r="I3" s="424" t="s">
        <v>3</v>
      </c>
      <c r="J3" s="401"/>
    </row>
    <row r="4" spans="1:33" ht="3.2" customHeight="1"/>
    <row r="5" spans="1:33" ht="4.5" customHeight="1"/>
    <row r="6" spans="1:33" ht="17.100000000000001" customHeight="1">
      <c r="A6" s="400" t="s">
        <v>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</row>
    <row r="7" spans="1:33" ht="5.0999999999999996" customHeight="1"/>
    <row r="8" spans="1:33" ht="17.100000000000001" customHeight="1">
      <c r="A8" s="402" t="s">
        <v>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</row>
    <row r="9" spans="1:33" ht="17.100000000000001" customHeight="1">
      <c r="A9" s="397" t="s">
        <v>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6"/>
      <c r="T9" s="418">
        <v>25293496186.260002</v>
      </c>
      <c r="U9" s="395"/>
      <c r="V9" s="395"/>
      <c r="W9" s="395"/>
      <c r="X9" s="417"/>
    </row>
    <row r="10" spans="1:33" ht="17.100000000000001" customHeight="1">
      <c r="A10" s="397" t="s">
        <v>178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6"/>
      <c r="T10" s="418">
        <v>24897249464.84</v>
      </c>
      <c r="U10" s="395"/>
      <c r="V10" s="395"/>
      <c r="W10" s="395"/>
      <c r="X10" s="417"/>
      <c r="AB10" s="62"/>
      <c r="AG10" s="62"/>
    </row>
    <row r="11" spans="1:33" ht="17.100000000000001" customHeight="1">
      <c r="A11" s="397" t="s">
        <v>7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6"/>
      <c r="T11" s="418">
        <v>13123</v>
      </c>
      <c r="U11" s="395"/>
      <c r="V11" s="395"/>
      <c r="W11" s="395"/>
      <c r="X11" s="417"/>
      <c r="AB11" s="63"/>
    </row>
    <row r="12" spans="1:33" ht="17.100000000000001" customHeight="1">
      <c r="A12" s="397" t="s">
        <v>8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6"/>
      <c r="T12" s="418">
        <v>13050</v>
      </c>
      <c r="U12" s="395"/>
      <c r="V12" s="395"/>
      <c r="W12" s="395"/>
      <c r="X12" s="417"/>
    </row>
    <row r="13" spans="1:33" ht="17.100000000000001" customHeight="1">
      <c r="A13" s="397" t="s">
        <v>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6"/>
      <c r="T13" s="418">
        <v>1897314.750984</v>
      </c>
      <c r="U13" s="395"/>
      <c r="V13" s="395"/>
      <c r="W13" s="395"/>
      <c r="X13" s="417"/>
    </row>
    <row r="14" spans="1:33" ht="17.100000000000001" customHeight="1">
      <c r="A14" s="397" t="s">
        <v>10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6"/>
      <c r="T14" s="418">
        <v>22582000000</v>
      </c>
      <c r="U14" s="395"/>
      <c r="V14" s="395"/>
      <c r="W14" s="395"/>
      <c r="X14" s="417"/>
    </row>
    <row r="15" spans="1:33" ht="17.100000000000001" customHeight="1">
      <c r="A15" s="397" t="s">
        <v>11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6"/>
      <c r="T15" s="416">
        <v>1.5665202314612506E-2</v>
      </c>
      <c r="U15" s="395"/>
      <c r="V15" s="395"/>
      <c r="W15" s="395"/>
      <c r="X15" s="417"/>
    </row>
    <row r="16" spans="1:33" ht="17.100000000000001" customHeight="1">
      <c r="A16" s="397" t="s">
        <v>12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6"/>
      <c r="T16" s="416">
        <v>0.475464</v>
      </c>
      <c r="U16" s="395"/>
      <c r="V16" s="395"/>
      <c r="W16" s="395"/>
      <c r="X16" s="417"/>
    </row>
    <row r="17" spans="1:24" ht="17.100000000000001" customHeight="1">
      <c r="A17" s="397" t="s">
        <v>13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6"/>
      <c r="T17" s="416">
        <v>0.62310699999999997</v>
      </c>
      <c r="U17" s="395"/>
      <c r="V17" s="395"/>
      <c r="W17" s="395"/>
      <c r="X17" s="417"/>
    </row>
    <row r="18" spans="1:24" ht="17.100000000000001" customHeight="1">
      <c r="A18" s="397" t="s">
        <v>14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6"/>
      <c r="T18" s="418">
        <v>44.865456000000002</v>
      </c>
      <c r="U18" s="395"/>
      <c r="V18" s="395"/>
      <c r="W18" s="395"/>
      <c r="X18" s="417"/>
    </row>
    <row r="19" spans="1:24" ht="16.899999999999999" customHeight="1" thickBot="1">
      <c r="A19" s="409" t="s">
        <v>15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1"/>
      <c r="T19" s="419">
        <v>265.58045199999998</v>
      </c>
      <c r="U19" s="410"/>
      <c r="V19" s="410"/>
      <c r="W19" s="410"/>
      <c r="X19" s="420"/>
    </row>
    <row r="20" spans="1:24" ht="0" hidden="1" customHeight="1"/>
    <row r="21" spans="1:24" ht="6.4" customHeight="1"/>
    <row r="22" spans="1:24" ht="35.1" customHeight="1">
      <c r="A22" s="408" t="s">
        <v>243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</row>
    <row r="23" spans="1:24" ht="5.0999999999999996" customHeight="1"/>
    <row r="24" spans="1:24" ht="17.100000000000001" customHeight="1">
      <c r="A24" s="402" t="s">
        <v>17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6"/>
    </row>
    <row r="25" spans="1:24" ht="17.100000000000001" customHeight="1">
      <c r="A25" s="406" t="s">
        <v>18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6"/>
      <c r="O25" s="406" t="s">
        <v>19</v>
      </c>
      <c r="P25" s="395"/>
      <c r="Q25" s="395"/>
      <c r="R25" s="396"/>
      <c r="T25" s="406" t="s">
        <v>20</v>
      </c>
      <c r="U25" s="395"/>
      <c r="V25" s="395"/>
      <c r="W25" s="395"/>
      <c r="X25" s="396"/>
    </row>
    <row r="26" spans="1:24" ht="17.100000000000001" customHeight="1">
      <c r="A26" s="397" t="s">
        <v>21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6"/>
      <c r="O26" s="405">
        <v>24791480038.540001</v>
      </c>
      <c r="P26" s="395"/>
      <c r="Q26" s="395"/>
      <c r="R26" s="396"/>
      <c r="T26" s="405">
        <v>24791480038.540001</v>
      </c>
      <c r="U26" s="395"/>
      <c r="V26" s="395"/>
      <c r="W26" s="395"/>
      <c r="X26" s="396"/>
    </row>
    <row r="27" spans="1:24" ht="17.100000000000001" customHeight="1">
      <c r="A27" s="397" t="s">
        <v>22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6"/>
      <c r="O27" s="405">
        <v>105769426.30000198</v>
      </c>
      <c r="P27" s="395"/>
      <c r="Q27" s="395"/>
      <c r="R27" s="396"/>
      <c r="T27" s="405">
        <v>105769426.30000198</v>
      </c>
      <c r="U27" s="395"/>
      <c r="V27" s="395"/>
      <c r="W27" s="395"/>
      <c r="X27" s="396"/>
    </row>
    <row r="28" spans="1:24" ht="17.100000000000001" customHeight="1">
      <c r="A28" s="397" t="s">
        <v>23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6"/>
      <c r="O28" s="405">
        <v>396246721.42000002</v>
      </c>
      <c r="P28" s="395"/>
      <c r="Q28" s="395"/>
      <c r="R28" s="396"/>
      <c r="T28" s="405">
        <v>397431138.07999998</v>
      </c>
      <c r="U28" s="395"/>
      <c r="V28" s="395"/>
      <c r="W28" s="395"/>
      <c r="X28" s="396"/>
    </row>
    <row r="29" spans="1:24" ht="17.100000000000001" customHeight="1" thickBot="1">
      <c r="A29" s="409" t="s">
        <v>24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1"/>
      <c r="O29" s="409" t="s">
        <v>25</v>
      </c>
      <c r="P29" s="410"/>
      <c r="Q29" s="410"/>
      <c r="R29" s="411"/>
      <c r="T29" s="409" t="s">
        <v>25</v>
      </c>
      <c r="U29" s="410"/>
      <c r="V29" s="410"/>
      <c r="W29" s="410"/>
      <c r="X29" s="411"/>
    </row>
    <row r="30" spans="1:24" ht="17.100000000000001" customHeight="1">
      <c r="A30" s="412" t="s">
        <v>26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4"/>
      <c r="O30" s="415">
        <v>25293496186.260002</v>
      </c>
      <c r="P30" s="413"/>
      <c r="Q30" s="413"/>
      <c r="R30" s="414"/>
      <c r="T30" s="415">
        <v>25294680602.920002</v>
      </c>
      <c r="U30" s="413"/>
      <c r="V30" s="413"/>
      <c r="W30" s="413"/>
      <c r="X30" s="414"/>
    </row>
    <row r="31" spans="1:24" ht="17.100000000000001" customHeight="1">
      <c r="A31" s="397" t="s">
        <v>27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6"/>
      <c r="O31" s="405">
        <v>25187726759.959999</v>
      </c>
      <c r="P31" s="395"/>
      <c r="Q31" s="395"/>
      <c r="R31" s="396"/>
      <c r="T31" s="405">
        <v>25188911176.619999</v>
      </c>
      <c r="U31" s="395"/>
      <c r="V31" s="395"/>
      <c r="W31" s="395"/>
      <c r="X31" s="396"/>
    </row>
    <row r="32" spans="1:24" ht="17.100000000000001" customHeight="1">
      <c r="A32" s="397" t="s">
        <v>28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6"/>
      <c r="O32" s="405">
        <v>22582000000</v>
      </c>
      <c r="P32" s="395"/>
      <c r="Q32" s="395"/>
      <c r="R32" s="396"/>
      <c r="T32" s="405">
        <v>22746711435</v>
      </c>
      <c r="U32" s="395"/>
      <c r="V32" s="395"/>
      <c r="W32" s="395"/>
      <c r="X32" s="396"/>
    </row>
    <row r="33" spans="1:24" ht="17.100000000000001" customHeight="1">
      <c r="A33" s="397" t="s">
        <v>29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6"/>
      <c r="O33" s="403">
        <v>0.120127012602515</v>
      </c>
      <c r="P33" s="395"/>
      <c r="Q33" s="395"/>
      <c r="R33" s="396"/>
      <c r="T33" s="403">
        <v>0.112068119716313</v>
      </c>
      <c r="U33" s="395"/>
      <c r="V33" s="395"/>
      <c r="W33" s="395"/>
      <c r="X33" s="396"/>
    </row>
    <row r="34" spans="1:24" ht="16.899999999999999" customHeight="1">
      <c r="A34" s="397" t="s">
        <v>30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6"/>
      <c r="O34" s="403">
        <v>0.115389547425383</v>
      </c>
      <c r="P34" s="395"/>
      <c r="Q34" s="395"/>
      <c r="R34" s="396"/>
      <c r="T34" s="403">
        <v>0.107364959044683</v>
      </c>
      <c r="U34" s="395"/>
      <c r="V34" s="395"/>
      <c r="W34" s="395"/>
      <c r="X34" s="396"/>
    </row>
    <row r="35" spans="1:24" ht="0" hidden="1" customHeight="1"/>
    <row r="36" spans="1:24" ht="9.6" customHeight="1"/>
    <row r="37" spans="1:24" ht="17.100000000000001" customHeight="1">
      <c r="A37" s="402" t="s">
        <v>31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4" ht="17.100000000000001" customHeight="1">
      <c r="A38" s="402" t="s">
        <v>32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6"/>
      <c r="N38" s="399" t="s">
        <v>225</v>
      </c>
      <c r="O38" s="395"/>
      <c r="P38" s="395"/>
      <c r="Q38" s="395"/>
      <c r="R38" s="396"/>
      <c r="T38" s="399" t="s">
        <v>33</v>
      </c>
      <c r="U38" s="395"/>
      <c r="V38" s="395"/>
      <c r="W38" s="395"/>
      <c r="X38" s="396"/>
    </row>
    <row r="39" spans="1:24" ht="17.100000000000001" customHeight="1">
      <c r="A39" s="397" t="s">
        <v>34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6"/>
      <c r="N39" s="405">
        <v>3078047.54</v>
      </c>
      <c r="O39" s="395"/>
      <c r="P39" s="395"/>
      <c r="Q39" s="395"/>
      <c r="R39" s="396"/>
      <c r="T39" s="403">
        <v>1.2415747406830779E-4</v>
      </c>
      <c r="U39" s="395"/>
      <c r="V39" s="395"/>
      <c r="W39" s="395"/>
      <c r="X39" s="396"/>
    </row>
    <row r="40" spans="1:24" ht="17.100000000000001" customHeight="1">
      <c r="A40" s="397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  <c r="N40" s="405">
        <v>10945067.85</v>
      </c>
      <c r="O40" s="395"/>
      <c r="P40" s="395"/>
      <c r="Q40" s="395"/>
      <c r="R40" s="396"/>
      <c r="T40" s="403">
        <v>4.4148505183979199E-4</v>
      </c>
      <c r="U40" s="395"/>
      <c r="V40" s="395"/>
      <c r="W40" s="395"/>
      <c r="X40" s="396"/>
    </row>
    <row r="41" spans="1:24" ht="17.100000000000001" customHeight="1">
      <c r="A41" s="397" t="s">
        <v>36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6"/>
      <c r="N41" s="405">
        <v>26021360.98</v>
      </c>
      <c r="O41" s="395"/>
      <c r="P41" s="395"/>
      <c r="Q41" s="395"/>
      <c r="R41" s="396"/>
      <c r="T41" s="403">
        <v>1.0496090164664662E-3</v>
      </c>
      <c r="U41" s="395"/>
      <c r="V41" s="395"/>
      <c r="W41" s="395"/>
      <c r="X41" s="396"/>
    </row>
    <row r="42" spans="1:24" ht="17.100000000000001" customHeight="1">
      <c r="A42" s="397" t="s">
        <v>37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6"/>
      <c r="N42" s="405">
        <v>142722581.94999999</v>
      </c>
      <c r="O42" s="395"/>
      <c r="P42" s="395"/>
      <c r="Q42" s="395"/>
      <c r="R42" s="396"/>
      <c r="T42" s="403">
        <v>5.7569205924022397E-3</v>
      </c>
      <c r="U42" s="395"/>
      <c r="V42" s="395"/>
      <c r="W42" s="395"/>
      <c r="X42" s="396"/>
    </row>
    <row r="43" spans="1:24" ht="17.100000000000001" customHeight="1">
      <c r="A43" s="397" t="s">
        <v>38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6"/>
      <c r="N43" s="405">
        <v>1038473613.9400001</v>
      </c>
      <c r="O43" s="395"/>
      <c r="P43" s="395"/>
      <c r="Q43" s="395"/>
      <c r="R43" s="396"/>
      <c r="T43" s="403">
        <v>4.1888326647930012E-2</v>
      </c>
      <c r="U43" s="395"/>
      <c r="V43" s="395"/>
      <c r="W43" s="395"/>
      <c r="X43" s="396"/>
    </row>
    <row r="44" spans="1:24" ht="17.100000000000001" customHeight="1">
      <c r="A44" s="397" t="s">
        <v>39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6"/>
      <c r="N44" s="405">
        <v>23570239366.279999</v>
      </c>
      <c r="O44" s="395"/>
      <c r="P44" s="395"/>
      <c r="Q44" s="395"/>
      <c r="R44" s="396"/>
      <c r="T44" s="403">
        <v>0.95073950121729323</v>
      </c>
      <c r="U44" s="395"/>
      <c r="V44" s="395"/>
      <c r="W44" s="395"/>
      <c r="X44" s="396"/>
    </row>
    <row r="45" spans="1:24" ht="17.100000000000001" customHeight="1">
      <c r="A45" s="406" t="s">
        <v>40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  <c r="N45" s="407">
        <v>24791480038.540001</v>
      </c>
      <c r="O45" s="395"/>
      <c r="P45" s="395"/>
      <c r="Q45" s="395"/>
      <c r="R45" s="396"/>
      <c r="T45" s="397" t="s">
        <v>25</v>
      </c>
      <c r="U45" s="395"/>
      <c r="V45" s="395"/>
      <c r="W45" s="395"/>
      <c r="X45" s="396"/>
    </row>
    <row r="46" spans="1:24" ht="4.9000000000000004" customHeight="1"/>
    <row r="47" spans="1:24" ht="17.100000000000001" customHeight="1">
      <c r="A47" s="402" t="s">
        <v>41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6"/>
    </row>
    <row r="48" spans="1:24" ht="17.100000000000001" customHeight="1">
      <c r="A48" s="402" t="s">
        <v>32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6"/>
      <c r="N48" s="399" t="s">
        <v>42</v>
      </c>
      <c r="O48" s="395"/>
      <c r="P48" s="395"/>
      <c r="Q48" s="395"/>
      <c r="R48" s="396"/>
      <c r="T48" s="399" t="s">
        <v>33</v>
      </c>
      <c r="U48" s="395"/>
      <c r="V48" s="395"/>
      <c r="W48" s="395"/>
      <c r="X48" s="396"/>
    </row>
    <row r="49" spans="1:24" ht="17.100000000000001" customHeight="1">
      <c r="A49" s="397" t="s">
        <v>43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6"/>
      <c r="N49" s="405">
        <v>82000000</v>
      </c>
      <c r="O49" s="395"/>
      <c r="P49" s="395"/>
      <c r="Q49" s="395"/>
      <c r="R49" s="396"/>
      <c r="T49" s="403">
        <v>3.6312106987866442E-3</v>
      </c>
      <c r="U49" s="395"/>
      <c r="V49" s="395"/>
      <c r="W49" s="395"/>
      <c r="X49" s="396"/>
    </row>
    <row r="50" spans="1:24" ht="17.100000000000001" customHeight="1">
      <c r="A50" s="397" t="s">
        <v>47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6"/>
      <c r="N50" s="405">
        <v>4000000000</v>
      </c>
      <c r="O50" s="395"/>
      <c r="P50" s="395"/>
      <c r="Q50" s="395"/>
      <c r="R50" s="396"/>
      <c r="T50" s="403">
        <v>0.1771322292091046</v>
      </c>
      <c r="U50" s="395"/>
      <c r="V50" s="395"/>
      <c r="W50" s="395"/>
      <c r="X50" s="396"/>
    </row>
    <row r="51" spans="1:24" ht="17.100000000000001" customHeight="1">
      <c r="A51" s="397" t="s">
        <v>44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6"/>
      <c r="N51" s="405">
        <v>4000000000</v>
      </c>
      <c r="O51" s="395"/>
      <c r="P51" s="395"/>
      <c r="Q51" s="395"/>
      <c r="R51" s="396"/>
      <c r="T51" s="403">
        <v>0.1771322292091046</v>
      </c>
      <c r="U51" s="395"/>
      <c r="V51" s="395"/>
      <c r="W51" s="395"/>
      <c r="X51" s="396"/>
    </row>
    <row r="52" spans="1:24" ht="17.100000000000001" customHeight="1">
      <c r="A52" s="397" t="s">
        <v>45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  <c r="N52" s="405">
        <v>12000000000</v>
      </c>
      <c r="O52" s="395"/>
      <c r="P52" s="395"/>
      <c r="Q52" s="395"/>
      <c r="R52" s="396"/>
      <c r="T52" s="403">
        <v>0.53139668762731374</v>
      </c>
      <c r="U52" s="395"/>
      <c r="V52" s="395"/>
      <c r="W52" s="395"/>
      <c r="X52" s="396"/>
    </row>
    <row r="53" spans="1:24" ht="17.100000000000001" customHeight="1">
      <c r="A53" s="397" t="s">
        <v>46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6"/>
      <c r="N53" s="405">
        <v>2500000000</v>
      </c>
      <c r="O53" s="395"/>
      <c r="P53" s="395"/>
      <c r="Q53" s="395"/>
      <c r="R53" s="396"/>
      <c r="T53" s="403">
        <v>0.11070764325569037</v>
      </c>
      <c r="U53" s="395"/>
      <c r="V53" s="395"/>
      <c r="W53" s="395"/>
      <c r="X53" s="396"/>
    </row>
    <row r="54" spans="1:24" ht="17.100000000000001" customHeight="1">
      <c r="A54" s="406" t="s">
        <v>40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6"/>
      <c r="N54" s="407">
        <v>22582000000</v>
      </c>
      <c r="O54" s="395"/>
      <c r="P54" s="395"/>
      <c r="Q54" s="395"/>
      <c r="R54" s="396"/>
      <c r="T54" s="397" t="s">
        <v>25</v>
      </c>
      <c r="U54" s="395"/>
      <c r="V54" s="395"/>
      <c r="W54" s="395"/>
      <c r="X54" s="396"/>
    </row>
    <row r="55" spans="1:24" ht="0.95" customHeight="1"/>
    <row r="56" spans="1:24" ht="17.100000000000001" customHeight="1">
      <c r="A56" s="402" t="s">
        <v>232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6"/>
      <c r="N56" s="399" t="s">
        <v>42</v>
      </c>
      <c r="O56" s="395"/>
      <c r="P56" s="395"/>
      <c r="Q56" s="395"/>
      <c r="R56" s="396"/>
      <c r="T56" s="399" t="s">
        <v>33</v>
      </c>
      <c r="U56" s="395"/>
      <c r="V56" s="395"/>
      <c r="W56" s="395"/>
      <c r="X56" s="396"/>
    </row>
    <row r="57" spans="1:24" ht="17.100000000000001" customHeight="1">
      <c r="A57" s="397" t="s">
        <v>47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6"/>
      <c r="N57" s="405">
        <v>82000000</v>
      </c>
      <c r="O57" s="395"/>
      <c r="P57" s="395"/>
      <c r="Q57" s="395"/>
      <c r="R57" s="396"/>
      <c r="T57" s="403">
        <v>3.6312106987866442E-3</v>
      </c>
      <c r="U57" s="395"/>
      <c r="V57" s="395"/>
      <c r="W57" s="395"/>
      <c r="X57" s="396"/>
    </row>
    <row r="58" spans="1:24" ht="17.100000000000001" customHeight="1">
      <c r="A58" s="397" t="s">
        <v>44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6"/>
      <c r="N58" s="405">
        <v>4000000000</v>
      </c>
      <c r="O58" s="395"/>
      <c r="P58" s="395"/>
      <c r="Q58" s="395"/>
      <c r="R58" s="396"/>
      <c r="T58" s="403">
        <v>0.1771322292091046</v>
      </c>
      <c r="U58" s="395"/>
      <c r="V58" s="395"/>
      <c r="W58" s="395"/>
      <c r="X58" s="396"/>
    </row>
    <row r="59" spans="1:24" ht="17.100000000000001" customHeight="1">
      <c r="A59" s="397" t="s">
        <v>45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6"/>
      <c r="N59" s="405">
        <v>8000000000</v>
      </c>
      <c r="O59" s="395"/>
      <c r="P59" s="395"/>
      <c r="Q59" s="395"/>
      <c r="R59" s="396"/>
      <c r="T59" s="403">
        <v>0.35426445841820919</v>
      </c>
      <c r="U59" s="395"/>
      <c r="V59" s="395"/>
      <c r="W59" s="395"/>
      <c r="X59" s="396"/>
    </row>
    <row r="60" spans="1:24" ht="17.100000000000001" customHeight="1">
      <c r="A60" s="397" t="s">
        <v>46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6"/>
      <c r="N60" s="405">
        <v>10500000000</v>
      </c>
      <c r="O60" s="395"/>
      <c r="P60" s="395"/>
      <c r="Q60" s="395"/>
      <c r="R60" s="396"/>
      <c r="T60" s="403">
        <v>0.46497210167389957</v>
      </c>
      <c r="U60" s="395"/>
      <c r="V60" s="395"/>
      <c r="W60" s="395"/>
      <c r="X60" s="396"/>
    </row>
    <row r="61" spans="1:24" ht="16.899999999999999" customHeight="1">
      <c r="A61" s="406" t="s">
        <v>40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6"/>
      <c r="N61" s="407">
        <v>22582000000</v>
      </c>
      <c r="O61" s="395"/>
      <c r="P61" s="395"/>
      <c r="Q61" s="395"/>
      <c r="R61" s="396"/>
      <c r="T61" s="397" t="s">
        <v>25</v>
      </c>
      <c r="U61" s="395"/>
      <c r="V61" s="395"/>
      <c r="W61" s="395"/>
      <c r="X61" s="396"/>
    </row>
    <row r="62" spans="1:24" ht="0" hidden="1" customHeight="1"/>
    <row r="63" spans="1:24" ht="28.15" customHeight="1"/>
    <row r="64" spans="1:24" ht="17.100000000000001" customHeight="1">
      <c r="A64" s="400" t="s">
        <v>48</v>
      </c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</row>
    <row r="65" spans="1:24" ht="1.1499999999999999" customHeight="1"/>
    <row r="66" spans="1:24" ht="17.100000000000001" customHeight="1">
      <c r="A66" s="402" t="s">
        <v>49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6"/>
    </row>
    <row r="67" spans="1:24" ht="17.100000000000001" customHeight="1">
      <c r="A67" s="402" t="s">
        <v>50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  <c r="N67" s="399" t="s">
        <v>225</v>
      </c>
      <c r="O67" s="395"/>
      <c r="P67" s="395"/>
      <c r="Q67" s="395"/>
      <c r="R67" s="396"/>
      <c r="T67" s="399" t="s">
        <v>33</v>
      </c>
      <c r="U67" s="395"/>
      <c r="V67" s="395"/>
      <c r="W67" s="395"/>
      <c r="X67" s="396"/>
    </row>
    <row r="68" spans="1:24" ht="17.100000000000001" customHeight="1">
      <c r="A68" s="397" t="s">
        <v>51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6"/>
      <c r="N68" s="405">
        <v>2007961083</v>
      </c>
      <c r="O68" s="395"/>
      <c r="P68" s="395"/>
      <c r="Q68" s="395"/>
      <c r="R68" s="396"/>
      <c r="T68" s="403">
        <v>8.0993997933100054E-2</v>
      </c>
      <c r="U68" s="395"/>
      <c r="V68" s="395"/>
      <c r="W68" s="395"/>
      <c r="X68" s="396"/>
    </row>
    <row r="69" spans="1:24" ht="17.100000000000001" customHeight="1">
      <c r="A69" s="397" t="s">
        <v>52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6"/>
      <c r="N69" s="405">
        <v>7299559982.3599997</v>
      </c>
      <c r="O69" s="395"/>
      <c r="P69" s="395"/>
      <c r="Q69" s="395"/>
      <c r="R69" s="396"/>
      <c r="T69" s="403">
        <v>0.29443824939101459</v>
      </c>
      <c r="U69" s="395"/>
      <c r="V69" s="395"/>
      <c r="W69" s="395"/>
      <c r="X69" s="396"/>
    </row>
    <row r="70" spans="1:24" ht="17.100000000000001" customHeight="1">
      <c r="A70" s="397" t="s">
        <v>53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6"/>
      <c r="N70" s="405">
        <v>8775269674.3400002</v>
      </c>
      <c r="O70" s="395"/>
      <c r="P70" s="395"/>
      <c r="Q70" s="395"/>
      <c r="R70" s="396"/>
      <c r="T70" s="403">
        <v>0.35396312203621005</v>
      </c>
      <c r="U70" s="395"/>
      <c r="V70" s="395"/>
      <c r="W70" s="395"/>
      <c r="X70" s="396"/>
    </row>
    <row r="71" spans="1:24" ht="17.100000000000001" customHeight="1">
      <c r="A71" s="397" t="s">
        <v>54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6"/>
      <c r="N71" s="405">
        <v>4097417327.6399999</v>
      </c>
      <c r="O71" s="395"/>
      <c r="P71" s="395"/>
      <c r="Q71" s="395"/>
      <c r="R71" s="396"/>
      <c r="T71" s="403">
        <v>0.16527522040920078</v>
      </c>
      <c r="U71" s="395"/>
      <c r="V71" s="395"/>
      <c r="W71" s="395"/>
      <c r="X71" s="396"/>
    </row>
    <row r="72" spans="1:24" ht="17.100000000000001" customHeight="1">
      <c r="A72" s="397" t="s">
        <v>55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6"/>
      <c r="N72" s="405">
        <v>1647460443.3299999</v>
      </c>
      <c r="O72" s="395"/>
      <c r="P72" s="395"/>
      <c r="Q72" s="395"/>
      <c r="R72" s="396"/>
      <c r="T72" s="403">
        <v>6.6452686195778293E-2</v>
      </c>
      <c r="U72" s="395"/>
      <c r="V72" s="395"/>
      <c r="W72" s="395"/>
      <c r="X72" s="396"/>
    </row>
    <row r="73" spans="1:24" ht="17.100000000000001" customHeight="1">
      <c r="A73" s="397" t="s">
        <v>230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6"/>
      <c r="N73" s="405">
        <v>963811527.87</v>
      </c>
      <c r="O73" s="395"/>
      <c r="P73" s="395"/>
      <c r="Q73" s="395"/>
      <c r="R73" s="396"/>
      <c r="T73" s="403">
        <v>3.8876724034696233E-2</v>
      </c>
      <c r="U73" s="395"/>
      <c r="V73" s="395"/>
      <c r="W73" s="395"/>
      <c r="X73" s="396"/>
    </row>
    <row r="74" spans="1:24" ht="17.100000000000001" customHeight="1">
      <c r="A74" s="406" t="s">
        <v>40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6"/>
      <c r="N74" s="407">
        <v>24791480038.540001</v>
      </c>
      <c r="O74" s="395"/>
      <c r="P74" s="395"/>
      <c r="Q74" s="395"/>
      <c r="R74" s="396"/>
      <c r="T74" s="397" t="s">
        <v>25</v>
      </c>
      <c r="U74" s="395"/>
      <c r="V74" s="395"/>
      <c r="W74" s="395"/>
      <c r="X74" s="396"/>
    </row>
    <row r="75" spans="1:24" ht="7.15" customHeight="1"/>
    <row r="76" spans="1:24" ht="17.100000000000001" customHeight="1">
      <c r="A76" s="402" t="s">
        <v>56</v>
      </c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6"/>
    </row>
    <row r="77" spans="1:24" ht="17.100000000000001" customHeight="1">
      <c r="A77" s="402" t="s">
        <v>57</v>
      </c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6"/>
      <c r="N77" s="399" t="s">
        <v>225</v>
      </c>
      <c r="O77" s="395"/>
      <c r="P77" s="395"/>
      <c r="Q77" s="395"/>
      <c r="R77" s="396"/>
      <c r="T77" s="399" t="s">
        <v>33</v>
      </c>
      <c r="U77" s="395"/>
      <c r="V77" s="395"/>
      <c r="W77" s="395"/>
      <c r="X77" s="396"/>
    </row>
    <row r="78" spans="1:24" ht="17.100000000000001" customHeight="1">
      <c r="A78" s="397" t="s">
        <v>58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6"/>
      <c r="N78" s="405">
        <v>6122597366.96</v>
      </c>
      <c r="O78" s="395"/>
      <c r="P78" s="395"/>
      <c r="Q78" s="395"/>
      <c r="R78" s="396"/>
      <c r="T78" s="403">
        <v>0.24696376970806166</v>
      </c>
      <c r="U78" s="395"/>
      <c r="V78" s="395"/>
      <c r="W78" s="395"/>
      <c r="X78" s="396"/>
    </row>
    <row r="79" spans="1:24" ht="17.100000000000001" customHeight="1">
      <c r="A79" s="397" t="s">
        <v>59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6"/>
      <c r="N79" s="405">
        <v>12911804186.68</v>
      </c>
      <c r="O79" s="395"/>
      <c r="P79" s="395"/>
      <c r="Q79" s="395"/>
      <c r="R79" s="396"/>
      <c r="T79" s="403">
        <v>0.52081619034473714</v>
      </c>
      <c r="U79" s="395"/>
      <c r="V79" s="395"/>
      <c r="W79" s="395"/>
      <c r="X79" s="396"/>
    </row>
    <row r="80" spans="1:24" ht="17.100000000000001" customHeight="1">
      <c r="A80" s="397" t="s">
        <v>60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6"/>
      <c r="N80" s="405">
        <v>5757078484.8999996</v>
      </c>
      <c r="O80" s="395"/>
      <c r="P80" s="395"/>
      <c r="Q80" s="395"/>
      <c r="R80" s="396"/>
      <c r="T80" s="403">
        <v>0.2322200399472012</v>
      </c>
      <c r="U80" s="395"/>
      <c r="V80" s="395"/>
      <c r="W80" s="395"/>
      <c r="X80" s="396"/>
    </row>
    <row r="81" spans="1:24" ht="16.899999999999999" customHeight="1">
      <c r="A81" s="406" t="s">
        <v>40</v>
      </c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6"/>
      <c r="N81" s="407">
        <v>24791480038.540001</v>
      </c>
      <c r="O81" s="395"/>
      <c r="P81" s="395"/>
      <c r="Q81" s="395"/>
      <c r="R81" s="396"/>
      <c r="T81" s="397" t="s">
        <v>25</v>
      </c>
      <c r="U81" s="395"/>
      <c r="V81" s="395"/>
      <c r="W81" s="395"/>
      <c r="X81" s="396"/>
    </row>
    <row r="82" spans="1:24" ht="0" hidden="1" customHeight="1"/>
    <row r="83" spans="1:24" ht="7.9" customHeight="1"/>
    <row r="84" spans="1:24" ht="17.100000000000001" customHeight="1">
      <c r="A84" s="402" t="s">
        <v>61</v>
      </c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  <c r="X84" s="396"/>
    </row>
    <row r="85" spans="1:24" ht="17.100000000000001" customHeight="1">
      <c r="A85" s="402" t="s">
        <v>62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6"/>
      <c r="N85" s="399" t="s">
        <v>225</v>
      </c>
      <c r="O85" s="395"/>
      <c r="P85" s="395"/>
      <c r="Q85" s="395"/>
      <c r="R85" s="396"/>
      <c r="T85" s="399" t="s">
        <v>33</v>
      </c>
      <c r="U85" s="395"/>
      <c r="V85" s="395"/>
      <c r="W85" s="395"/>
      <c r="X85" s="396"/>
    </row>
    <row r="86" spans="1:24" ht="17.100000000000001" customHeight="1">
      <c r="A86" s="397" t="s">
        <v>63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6"/>
      <c r="N86" s="405">
        <v>88809831</v>
      </c>
      <c r="O86" s="395"/>
      <c r="P86" s="395"/>
      <c r="Q86" s="395"/>
      <c r="R86" s="396"/>
      <c r="T86" s="403">
        <v>3.5822722508676058E-3</v>
      </c>
      <c r="U86" s="395"/>
      <c r="V86" s="395"/>
      <c r="W86" s="395"/>
      <c r="X86" s="396"/>
    </row>
    <row r="87" spans="1:24" ht="17.100000000000001" customHeight="1">
      <c r="A87" s="397" t="s">
        <v>64</v>
      </c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6"/>
      <c r="N87" s="405">
        <v>48756041</v>
      </c>
      <c r="O87" s="395"/>
      <c r="P87" s="395"/>
      <c r="Q87" s="395"/>
      <c r="R87" s="396"/>
      <c r="T87" s="403">
        <v>1.9666450298330513E-3</v>
      </c>
      <c r="U87" s="395"/>
      <c r="V87" s="395"/>
      <c r="W87" s="395"/>
      <c r="X87" s="396"/>
    </row>
    <row r="88" spans="1:24" ht="16.899999999999999" customHeight="1">
      <c r="A88" s="406" t="s">
        <v>40</v>
      </c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6"/>
      <c r="N88" s="407">
        <v>137565872</v>
      </c>
      <c r="O88" s="395"/>
      <c r="P88" s="395"/>
      <c r="Q88" s="395"/>
      <c r="R88" s="396"/>
      <c r="T88" s="397" t="s">
        <v>25</v>
      </c>
      <c r="U88" s="395"/>
      <c r="V88" s="395"/>
      <c r="W88" s="395"/>
      <c r="X88" s="396"/>
    </row>
    <row r="89" spans="1:24" ht="0" hidden="1" customHeight="1"/>
    <row r="90" spans="1:24" ht="9.1999999999999993" customHeight="1"/>
    <row r="91" spans="1:24" ht="17.100000000000001" customHeight="1">
      <c r="A91" s="402" t="s">
        <v>65</v>
      </c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6"/>
    </row>
    <row r="92" spans="1:24" ht="17.100000000000001" customHeight="1">
      <c r="A92" s="402" t="s">
        <v>66</v>
      </c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6"/>
      <c r="N92" s="399" t="s">
        <v>225</v>
      </c>
      <c r="O92" s="395"/>
      <c r="P92" s="395"/>
      <c r="Q92" s="395"/>
      <c r="R92" s="396"/>
      <c r="T92" s="399" t="s">
        <v>33</v>
      </c>
      <c r="U92" s="395"/>
      <c r="V92" s="395"/>
      <c r="W92" s="395"/>
      <c r="X92" s="396"/>
    </row>
    <row r="93" spans="1:24" ht="17.100000000000001" customHeight="1">
      <c r="A93" s="397" t="s">
        <v>222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6"/>
      <c r="N93" s="405">
        <v>19984462098.549999</v>
      </c>
      <c r="O93" s="395"/>
      <c r="P93" s="395"/>
      <c r="Q93" s="395"/>
      <c r="R93" s="396"/>
      <c r="T93" s="403">
        <v>0.8061020184145048</v>
      </c>
      <c r="U93" s="395"/>
      <c r="V93" s="395"/>
      <c r="W93" s="395"/>
      <c r="X93" s="396"/>
    </row>
    <row r="94" spans="1:24" ht="17.100000000000001" customHeight="1">
      <c r="A94" s="397" t="s">
        <v>240</v>
      </c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6"/>
      <c r="N94" s="405">
        <v>4807017939.9899998</v>
      </c>
      <c r="O94" s="395"/>
      <c r="P94" s="395"/>
      <c r="Q94" s="395"/>
      <c r="R94" s="396"/>
      <c r="T94" s="403">
        <v>0.19389798158549518</v>
      </c>
      <c r="U94" s="395"/>
      <c r="V94" s="395"/>
      <c r="W94" s="395"/>
      <c r="X94" s="396"/>
    </row>
    <row r="95" spans="1:24" ht="16.899999999999999" customHeight="1">
      <c r="A95" s="406" t="s">
        <v>40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6"/>
      <c r="N95" s="407">
        <v>24791480038.540001</v>
      </c>
      <c r="O95" s="395"/>
      <c r="P95" s="395"/>
      <c r="Q95" s="395"/>
      <c r="R95" s="396"/>
      <c r="T95" s="397" t="s">
        <v>25</v>
      </c>
      <c r="U95" s="395"/>
      <c r="V95" s="395"/>
      <c r="W95" s="395"/>
      <c r="X95" s="396"/>
    </row>
    <row r="96" spans="1:24" ht="0" hidden="1" customHeight="1"/>
    <row r="97" spans="1:24" ht="9.1999999999999993" customHeight="1"/>
    <row r="98" spans="1:24" ht="17.100000000000001" customHeight="1">
      <c r="A98" s="402" t="s">
        <v>67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6"/>
    </row>
    <row r="99" spans="1:24" ht="17.100000000000001" customHeight="1">
      <c r="A99" s="402" t="s">
        <v>68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6"/>
      <c r="N99" s="399" t="s">
        <v>225</v>
      </c>
      <c r="O99" s="395"/>
      <c r="P99" s="395"/>
      <c r="Q99" s="395"/>
      <c r="R99" s="396"/>
      <c r="T99" s="399" t="s">
        <v>33</v>
      </c>
      <c r="U99" s="395"/>
      <c r="V99" s="395"/>
      <c r="W99" s="395"/>
      <c r="X99" s="396"/>
    </row>
    <row r="100" spans="1:24" ht="17.100000000000001" customHeight="1">
      <c r="A100" s="397" t="s">
        <v>69</v>
      </c>
      <c r="B100" s="395"/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6"/>
      <c r="N100" s="405">
        <v>7710230370.4300003</v>
      </c>
      <c r="O100" s="395"/>
      <c r="P100" s="395"/>
      <c r="Q100" s="395"/>
      <c r="R100" s="396"/>
      <c r="T100" s="403">
        <v>0.31100323007920205</v>
      </c>
      <c r="U100" s="395"/>
      <c r="V100" s="395"/>
      <c r="W100" s="395"/>
      <c r="X100" s="396"/>
    </row>
    <row r="101" spans="1:24" ht="17.100000000000001" customHeight="1">
      <c r="A101" s="397" t="s">
        <v>70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6"/>
      <c r="N101" s="405">
        <v>5074896938.6700001</v>
      </c>
      <c r="O101" s="395"/>
      <c r="P101" s="395"/>
      <c r="Q101" s="395"/>
      <c r="R101" s="396"/>
      <c r="T101" s="403">
        <v>0.20470326623423596</v>
      </c>
      <c r="U101" s="395"/>
      <c r="V101" s="395"/>
      <c r="W101" s="395"/>
      <c r="X101" s="396"/>
    </row>
    <row r="102" spans="1:24" ht="17.100000000000001" customHeight="1">
      <c r="A102" s="397" t="s">
        <v>71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6"/>
      <c r="N102" s="405">
        <v>6040976759.7299995</v>
      </c>
      <c r="O102" s="395"/>
      <c r="P102" s="395"/>
      <c r="Q102" s="395"/>
      <c r="R102" s="396"/>
      <c r="T102" s="403">
        <v>0.24367148513678494</v>
      </c>
      <c r="U102" s="395"/>
      <c r="V102" s="395"/>
      <c r="W102" s="395"/>
      <c r="X102" s="396"/>
    </row>
    <row r="103" spans="1:24" ht="17.100000000000001" customHeight="1">
      <c r="A103" s="397" t="s">
        <v>72</v>
      </c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6"/>
      <c r="N103" s="405">
        <v>4841275193.2399998</v>
      </c>
      <c r="O103" s="395"/>
      <c r="P103" s="395"/>
      <c r="Q103" s="395"/>
      <c r="R103" s="396"/>
      <c r="T103" s="403">
        <v>0.19527979716071475</v>
      </c>
      <c r="U103" s="395"/>
      <c r="V103" s="395"/>
      <c r="W103" s="395"/>
      <c r="X103" s="396"/>
    </row>
    <row r="104" spans="1:24" ht="17.100000000000001" customHeight="1">
      <c r="A104" s="397" t="s">
        <v>73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6"/>
      <c r="N104" s="405">
        <v>983518795.47000003</v>
      </c>
      <c r="O104" s="395"/>
      <c r="P104" s="395"/>
      <c r="Q104" s="395"/>
      <c r="R104" s="396"/>
      <c r="T104" s="403">
        <v>3.9671645014378115E-2</v>
      </c>
      <c r="U104" s="395"/>
      <c r="V104" s="395"/>
      <c r="W104" s="395"/>
      <c r="X104" s="396"/>
    </row>
    <row r="105" spans="1:24" ht="17.100000000000001" customHeight="1">
      <c r="A105" s="397" t="s">
        <v>74</v>
      </c>
      <c r="B105" s="395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6"/>
      <c r="N105" s="405">
        <v>112394376</v>
      </c>
      <c r="O105" s="395"/>
      <c r="P105" s="395"/>
      <c r="Q105" s="395"/>
      <c r="R105" s="396"/>
      <c r="T105" s="403">
        <v>4.5335887903939377E-3</v>
      </c>
      <c r="U105" s="395"/>
      <c r="V105" s="395"/>
      <c r="W105" s="395"/>
      <c r="X105" s="396"/>
    </row>
    <row r="106" spans="1:24" ht="17.100000000000001" customHeight="1">
      <c r="A106" s="397" t="s">
        <v>75</v>
      </c>
      <c r="B106" s="395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6"/>
      <c r="N106" s="405">
        <v>13481371</v>
      </c>
      <c r="O106" s="395"/>
      <c r="P106" s="395"/>
      <c r="Q106" s="395"/>
      <c r="R106" s="396"/>
      <c r="T106" s="403">
        <v>5.4379048685444819E-4</v>
      </c>
      <c r="U106" s="395"/>
      <c r="V106" s="395"/>
      <c r="W106" s="395"/>
      <c r="X106" s="396"/>
    </row>
    <row r="107" spans="1:24" ht="17.100000000000001" customHeight="1">
      <c r="A107" s="397" t="s">
        <v>76</v>
      </c>
      <c r="B107" s="395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6"/>
      <c r="N107" s="405">
        <v>13101234</v>
      </c>
      <c r="O107" s="395"/>
      <c r="P107" s="395"/>
      <c r="Q107" s="395"/>
      <c r="R107" s="396"/>
      <c r="T107" s="403">
        <v>5.2845711428415178E-4</v>
      </c>
      <c r="U107" s="395"/>
      <c r="V107" s="395"/>
      <c r="W107" s="395"/>
      <c r="X107" s="396"/>
    </row>
    <row r="108" spans="1:24" ht="17.100000000000001" customHeight="1">
      <c r="A108" s="397" t="s">
        <v>234</v>
      </c>
      <c r="B108" s="395"/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6"/>
      <c r="N108" s="405">
        <v>1605000</v>
      </c>
      <c r="O108" s="395"/>
      <c r="P108" s="395"/>
      <c r="Q108" s="395"/>
      <c r="R108" s="396"/>
      <c r="T108" s="403">
        <v>6.4739983151668277E-5</v>
      </c>
      <c r="U108" s="395"/>
      <c r="V108" s="395"/>
      <c r="W108" s="395"/>
      <c r="X108" s="396"/>
    </row>
    <row r="109" spans="1:24" ht="16.899999999999999" customHeight="1">
      <c r="A109" s="406" t="s">
        <v>40</v>
      </c>
      <c r="B109" s="395"/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6"/>
      <c r="N109" s="407">
        <v>24791480038.540001</v>
      </c>
      <c r="O109" s="395"/>
      <c r="P109" s="395"/>
      <c r="Q109" s="395"/>
      <c r="R109" s="396"/>
      <c r="T109" s="397" t="s">
        <v>25</v>
      </c>
      <c r="U109" s="395"/>
      <c r="V109" s="395"/>
      <c r="W109" s="395"/>
      <c r="X109" s="396"/>
    </row>
    <row r="110" spans="1:24" ht="0" hidden="1" customHeight="1"/>
    <row r="111" spans="1:24" ht="9.1999999999999993" customHeight="1"/>
    <row r="112" spans="1:24" ht="17.100000000000001" customHeight="1">
      <c r="A112" s="402" t="s">
        <v>77</v>
      </c>
      <c r="B112" s="395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6"/>
    </row>
    <row r="113" spans="1:25" ht="17.100000000000001" customHeight="1">
      <c r="A113" s="402" t="s">
        <v>78</v>
      </c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6"/>
      <c r="N113" s="399" t="s">
        <v>225</v>
      </c>
      <c r="O113" s="395"/>
      <c r="P113" s="395"/>
      <c r="Q113" s="395"/>
      <c r="R113" s="396"/>
      <c r="T113" s="399" t="s">
        <v>33</v>
      </c>
      <c r="U113" s="395"/>
      <c r="V113" s="395"/>
      <c r="W113" s="395"/>
      <c r="X113" s="396"/>
    </row>
    <row r="114" spans="1:25" ht="17.100000000000001" customHeight="1">
      <c r="A114" s="397" t="s">
        <v>69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6"/>
      <c r="N114" s="405">
        <v>2568484127.8099999</v>
      </c>
      <c r="O114" s="395"/>
      <c r="P114" s="395"/>
      <c r="Q114" s="395"/>
      <c r="R114" s="396"/>
      <c r="T114" s="403">
        <v>0.10360350103411015</v>
      </c>
      <c r="U114" s="395"/>
      <c r="V114" s="395"/>
      <c r="W114" s="395"/>
      <c r="X114" s="396"/>
    </row>
    <row r="115" spans="1:25" ht="17.100000000000001" customHeight="1">
      <c r="A115" s="397" t="s">
        <v>70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6"/>
      <c r="N115" s="405">
        <v>2813444150.8200002</v>
      </c>
      <c r="O115" s="395"/>
      <c r="P115" s="395"/>
      <c r="Q115" s="395"/>
      <c r="R115" s="396"/>
      <c r="T115" s="403">
        <v>0.11348431583940589</v>
      </c>
      <c r="U115" s="395"/>
      <c r="V115" s="395"/>
      <c r="W115" s="395"/>
      <c r="X115" s="396"/>
    </row>
    <row r="116" spans="1:25" ht="17.100000000000001" customHeight="1">
      <c r="A116" s="397" t="s">
        <v>71</v>
      </c>
      <c r="B116" s="395"/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6"/>
      <c r="N116" s="405">
        <v>4285749083.79</v>
      </c>
      <c r="O116" s="395"/>
      <c r="P116" s="395"/>
      <c r="Q116" s="395"/>
      <c r="R116" s="396"/>
      <c r="T116" s="403">
        <v>0.17287185263354662</v>
      </c>
      <c r="U116" s="395"/>
      <c r="V116" s="395"/>
      <c r="W116" s="395"/>
      <c r="X116" s="396"/>
    </row>
    <row r="117" spans="1:25" ht="17.100000000000001" customHeight="1">
      <c r="A117" s="397" t="s">
        <v>72</v>
      </c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6"/>
      <c r="N117" s="405">
        <v>6062667607.75</v>
      </c>
      <c r="O117" s="395"/>
      <c r="P117" s="395"/>
      <c r="Q117" s="395"/>
      <c r="R117" s="396"/>
      <c r="T117" s="403">
        <v>0.24454641668529595</v>
      </c>
      <c r="U117" s="395"/>
      <c r="V117" s="395"/>
      <c r="W117" s="395"/>
      <c r="X117" s="396"/>
    </row>
    <row r="118" spans="1:25" ht="17.100000000000001" customHeight="1">
      <c r="A118" s="397" t="s">
        <v>73</v>
      </c>
      <c r="B118" s="395"/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6"/>
      <c r="N118" s="405">
        <v>4615363382.0799999</v>
      </c>
      <c r="O118" s="395"/>
      <c r="P118" s="395"/>
      <c r="Q118" s="395"/>
      <c r="R118" s="396"/>
      <c r="T118" s="403">
        <v>0.18616731937363609</v>
      </c>
      <c r="U118" s="395"/>
      <c r="V118" s="395"/>
      <c r="W118" s="395"/>
      <c r="X118" s="396"/>
    </row>
    <row r="119" spans="1:25" ht="17.100000000000001" customHeight="1">
      <c r="A119" s="397" t="s">
        <v>74</v>
      </c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6"/>
      <c r="N119" s="405">
        <v>1656597985.4400001</v>
      </c>
      <c r="O119" s="395"/>
      <c r="P119" s="395"/>
      <c r="Q119" s="395"/>
      <c r="R119" s="396"/>
      <c r="T119" s="403">
        <v>6.6821262097491091E-2</v>
      </c>
      <c r="U119" s="395"/>
      <c r="V119" s="395"/>
      <c r="W119" s="395"/>
      <c r="X119" s="396"/>
    </row>
    <row r="120" spans="1:25" ht="17.100000000000001" customHeight="1">
      <c r="A120" s="397" t="s">
        <v>75</v>
      </c>
      <c r="B120" s="395"/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6"/>
      <c r="N120" s="405">
        <v>2756177521.3299999</v>
      </c>
      <c r="O120" s="395"/>
      <c r="P120" s="395"/>
      <c r="Q120" s="395"/>
      <c r="R120" s="396"/>
      <c r="T120" s="403">
        <v>0.1111743839837452</v>
      </c>
      <c r="U120" s="395"/>
      <c r="V120" s="395"/>
      <c r="W120" s="395"/>
      <c r="X120" s="396"/>
    </row>
    <row r="121" spans="1:25" ht="17.100000000000001" customHeight="1">
      <c r="A121" s="397" t="s">
        <v>76</v>
      </c>
      <c r="B121" s="395"/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6"/>
      <c r="N121" s="405">
        <v>32996179.52</v>
      </c>
      <c r="O121" s="395"/>
      <c r="P121" s="395"/>
      <c r="Q121" s="395"/>
      <c r="R121" s="396"/>
      <c r="T121" s="403">
        <v>1.3309483527689857E-3</v>
      </c>
      <c r="U121" s="395"/>
      <c r="V121" s="395"/>
      <c r="W121" s="395"/>
      <c r="X121" s="396"/>
    </row>
    <row r="122" spans="1:25" ht="16.899999999999999" customHeight="1">
      <c r="A122" s="406" t="s">
        <v>40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6"/>
      <c r="N122" s="407">
        <v>24791480038.540001</v>
      </c>
      <c r="O122" s="395"/>
      <c r="P122" s="395"/>
      <c r="Q122" s="395"/>
      <c r="R122" s="396"/>
      <c r="T122" s="397" t="s">
        <v>25</v>
      </c>
      <c r="U122" s="395"/>
      <c r="V122" s="395"/>
      <c r="W122" s="395"/>
      <c r="X122" s="396"/>
    </row>
    <row r="123" spans="1:25" ht="0" hidden="1" customHeight="1"/>
    <row r="124" spans="1:25" ht="10.5" customHeight="1"/>
    <row r="125" spans="1:25" ht="17.100000000000001" customHeight="1">
      <c r="A125" s="402" t="s">
        <v>79</v>
      </c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6"/>
    </row>
    <row r="126" spans="1:25" ht="17.100000000000001" customHeight="1">
      <c r="A126" s="402" t="s">
        <v>80</v>
      </c>
      <c r="B126" s="395"/>
      <c r="C126" s="39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6"/>
      <c r="N126" s="399" t="s">
        <v>225</v>
      </c>
      <c r="O126" s="395"/>
      <c r="P126" s="395"/>
      <c r="Q126" s="395"/>
      <c r="R126" s="395"/>
      <c r="S126" s="395"/>
      <c r="T126" s="396"/>
      <c r="U126" s="399" t="s">
        <v>33</v>
      </c>
      <c r="V126" s="395"/>
      <c r="W126" s="395"/>
      <c r="X126" s="395"/>
      <c r="Y126" s="396"/>
    </row>
    <row r="127" spans="1:25" ht="17.100000000000001" customHeight="1">
      <c r="A127" s="397" t="s">
        <v>81</v>
      </c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6"/>
      <c r="N127" s="405">
        <v>2785867122.0999999</v>
      </c>
      <c r="O127" s="395"/>
      <c r="P127" s="395"/>
      <c r="Q127" s="395"/>
      <c r="R127" s="395"/>
      <c r="S127" s="395"/>
      <c r="T127" s="396"/>
      <c r="U127" s="403">
        <v>0.11237195672743962</v>
      </c>
      <c r="V127" s="395"/>
      <c r="W127" s="395"/>
      <c r="X127" s="395"/>
      <c r="Y127" s="396"/>
    </row>
    <row r="128" spans="1:25" ht="17.100000000000001" customHeight="1">
      <c r="A128" s="397" t="s">
        <v>82</v>
      </c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5"/>
      <c r="M128" s="396"/>
      <c r="N128" s="405">
        <v>4804262711.25</v>
      </c>
      <c r="O128" s="395"/>
      <c r="P128" s="395"/>
      <c r="Q128" s="395"/>
      <c r="R128" s="395"/>
      <c r="S128" s="395"/>
      <c r="T128" s="396"/>
      <c r="U128" s="403">
        <v>0.19378684547197081</v>
      </c>
      <c r="V128" s="395"/>
      <c r="W128" s="395"/>
      <c r="X128" s="395"/>
      <c r="Y128" s="396"/>
    </row>
    <row r="129" spans="1:25" ht="17.100000000000001" customHeight="1">
      <c r="A129" s="397" t="s">
        <v>83</v>
      </c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5"/>
      <c r="M129" s="396"/>
      <c r="N129" s="405">
        <v>5257265805.6899996</v>
      </c>
      <c r="O129" s="395"/>
      <c r="P129" s="395"/>
      <c r="Q129" s="395"/>
      <c r="R129" s="395"/>
      <c r="S129" s="395"/>
      <c r="T129" s="396"/>
      <c r="U129" s="403">
        <v>0.21205937675028808</v>
      </c>
      <c r="V129" s="395"/>
      <c r="W129" s="395"/>
      <c r="X129" s="395"/>
      <c r="Y129" s="396"/>
    </row>
    <row r="130" spans="1:25" ht="17.100000000000001" customHeight="1">
      <c r="A130" s="397" t="s">
        <v>84</v>
      </c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6"/>
      <c r="N130" s="405">
        <v>7454996294.9200001</v>
      </c>
      <c r="O130" s="395"/>
      <c r="P130" s="395"/>
      <c r="Q130" s="395"/>
      <c r="R130" s="395"/>
      <c r="S130" s="395"/>
      <c r="T130" s="396"/>
      <c r="U130" s="403">
        <v>0.3007079965911964</v>
      </c>
      <c r="V130" s="395"/>
      <c r="W130" s="395"/>
      <c r="X130" s="395"/>
      <c r="Y130" s="396"/>
    </row>
    <row r="131" spans="1:25" ht="17.100000000000001" customHeight="1">
      <c r="A131" s="397" t="s">
        <v>85</v>
      </c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5"/>
      <c r="M131" s="396"/>
      <c r="N131" s="405">
        <v>4489088104.5799999</v>
      </c>
      <c r="O131" s="395"/>
      <c r="P131" s="395"/>
      <c r="Q131" s="395"/>
      <c r="R131" s="395"/>
      <c r="S131" s="395"/>
      <c r="T131" s="396"/>
      <c r="U131" s="403">
        <v>0.18107382445910511</v>
      </c>
      <c r="V131" s="395"/>
      <c r="W131" s="395"/>
      <c r="X131" s="395"/>
      <c r="Y131" s="396"/>
    </row>
    <row r="132" spans="1:25" ht="17.100000000000001" customHeight="1">
      <c r="A132" s="406" t="s">
        <v>40</v>
      </c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6"/>
      <c r="N132" s="407">
        <v>24791480038.540001</v>
      </c>
      <c r="O132" s="395"/>
      <c r="P132" s="395"/>
      <c r="Q132" s="395"/>
      <c r="R132" s="395"/>
      <c r="S132" s="395"/>
      <c r="T132" s="396"/>
      <c r="U132" s="397" t="s">
        <v>25</v>
      </c>
      <c r="V132" s="395"/>
      <c r="W132" s="395"/>
      <c r="X132" s="395"/>
      <c r="Y132" s="396"/>
    </row>
    <row r="133" spans="1:25" ht="9.75" customHeight="1"/>
    <row r="134" spans="1:25" ht="17.100000000000001" customHeight="1">
      <c r="A134" s="402" t="s">
        <v>86</v>
      </c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395"/>
      <c r="W134" s="395"/>
      <c r="X134" s="396"/>
    </row>
    <row r="135" spans="1:25" ht="17.100000000000001" customHeight="1">
      <c r="A135" s="402" t="s">
        <v>87</v>
      </c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5"/>
      <c r="M135" s="396"/>
      <c r="N135" s="399" t="s">
        <v>225</v>
      </c>
      <c r="O135" s="395"/>
      <c r="P135" s="395"/>
      <c r="Q135" s="395"/>
      <c r="R135" s="396"/>
      <c r="T135" s="399" t="s">
        <v>33</v>
      </c>
      <c r="U135" s="395"/>
      <c r="V135" s="395"/>
      <c r="W135" s="395"/>
      <c r="X135" s="396"/>
    </row>
    <row r="136" spans="1:25" ht="17.100000000000001" customHeight="1">
      <c r="A136" s="397" t="s">
        <v>88</v>
      </c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6"/>
      <c r="N136" s="405">
        <v>24791480038.540001</v>
      </c>
      <c r="O136" s="395"/>
      <c r="P136" s="395"/>
      <c r="Q136" s="395"/>
      <c r="R136" s="396"/>
      <c r="T136" s="403">
        <v>1</v>
      </c>
      <c r="U136" s="395"/>
      <c r="V136" s="395"/>
      <c r="W136" s="395"/>
      <c r="X136" s="396"/>
    </row>
    <row r="137" spans="1:25" ht="17.100000000000001" customHeight="1">
      <c r="A137" s="406" t="s">
        <v>40</v>
      </c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6"/>
      <c r="N137" s="407">
        <v>24791480038.540001</v>
      </c>
      <c r="O137" s="395"/>
      <c r="P137" s="395"/>
      <c r="Q137" s="395"/>
      <c r="R137" s="396"/>
      <c r="T137" s="397" t="s">
        <v>25</v>
      </c>
      <c r="U137" s="395"/>
      <c r="V137" s="395"/>
      <c r="W137" s="395"/>
      <c r="X137" s="396"/>
    </row>
    <row r="138" spans="1:25" ht="0" hidden="1" customHeight="1"/>
    <row r="139" spans="1:25" ht="8.1" customHeight="1"/>
    <row r="140" spans="1:25" ht="17.100000000000001" customHeight="1">
      <c r="A140" s="402" t="s">
        <v>89</v>
      </c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6"/>
    </row>
    <row r="141" spans="1:25" ht="17.100000000000001" customHeight="1">
      <c r="A141" s="402" t="s">
        <v>90</v>
      </c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6"/>
      <c r="N141" s="399" t="s">
        <v>226</v>
      </c>
      <c r="O141" s="395"/>
      <c r="P141" s="395"/>
      <c r="Q141" s="395"/>
      <c r="R141" s="396"/>
      <c r="T141" s="399" t="s">
        <v>33</v>
      </c>
      <c r="U141" s="395"/>
      <c r="V141" s="395"/>
      <c r="W141" s="395"/>
      <c r="X141" s="396"/>
    </row>
    <row r="142" spans="1:25" ht="17.100000000000001" customHeight="1">
      <c r="A142" s="397" t="s">
        <v>91</v>
      </c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6"/>
      <c r="N142" s="405">
        <v>37839130.520000003</v>
      </c>
      <c r="O142" s="395"/>
      <c r="P142" s="395"/>
      <c r="Q142" s="395"/>
      <c r="R142" s="396"/>
      <c r="T142" s="403">
        <v>1.519737697636282E-3</v>
      </c>
      <c r="U142" s="395"/>
      <c r="V142" s="395"/>
      <c r="W142" s="395"/>
      <c r="X142" s="396"/>
    </row>
    <row r="143" spans="1:25" ht="17.100000000000001" customHeight="1">
      <c r="A143" s="397" t="s">
        <v>92</v>
      </c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5"/>
      <c r="M143" s="396"/>
      <c r="N143" s="405">
        <v>4834095.58</v>
      </c>
      <c r="O143" s="395"/>
      <c r="P143" s="395"/>
      <c r="Q143" s="395"/>
      <c r="R143" s="396"/>
      <c r="T143" s="403">
        <v>1.9415238103898504E-4</v>
      </c>
      <c r="U143" s="395"/>
      <c r="V143" s="395"/>
      <c r="W143" s="395"/>
      <c r="X143" s="396"/>
    </row>
    <row r="144" spans="1:25" ht="17.100000000000001" customHeight="1">
      <c r="A144" s="397" t="s">
        <v>93</v>
      </c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6"/>
      <c r="N144" s="405">
        <v>24854576238.740002</v>
      </c>
      <c r="O144" s="395"/>
      <c r="P144" s="395"/>
      <c r="Q144" s="395"/>
      <c r="R144" s="396"/>
      <c r="T144" s="403">
        <v>0.99828610992132472</v>
      </c>
      <c r="U144" s="395"/>
      <c r="V144" s="395"/>
      <c r="W144" s="395"/>
      <c r="X144" s="396"/>
    </row>
    <row r="145" spans="1:28" ht="16.899999999999999" customHeight="1">
      <c r="A145" s="406" t="s">
        <v>40</v>
      </c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6"/>
      <c r="N145" s="407">
        <v>24897249464.84</v>
      </c>
      <c r="O145" s="395"/>
      <c r="P145" s="395"/>
      <c r="Q145" s="395"/>
      <c r="R145" s="396"/>
      <c r="T145" s="397" t="s">
        <v>25</v>
      </c>
      <c r="U145" s="395"/>
      <c r="V145" s="395"/>
      <c r="W145" s="395"/>
      <c r="X145" s="396"/>
      <c r="AB145" s="63"/>
    </row>
    <row r="146" spans="1:28" ht="0" hidden="1" customHeight="1"/>
    <row r="147" spans="1:28" ht="10.15" customHeight="1"/>
    <row r="148" spans="1:28" ht="17.100000000000001" customHeight="1">
      <c r="A148" s="402" t="s">
        <v>94</v>
      </c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6"/>
    </row>
    <row r="149" spans="1:28" ht="17.100000000000001" customHeight="1">
      <c r="A149" s="402" t="s">
        <v>95</v>
      </c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5"/>
      <c r="M149" s="396"/>
      <c r="N149" s="399" t="s">
        <v>225</v>
      </c>
      <c r="O149" s="395"/>
      <c r="P149" s="395"/>
      <c r="Q149" s="395"/>
      <c r="R149" s="396"/>
      <c r="T149" s="399" t="s">
        <v>33</v>
      </c>
      <c r="U149" s="395"/>
      <c r="V149" s="395"/>
      <c r="W149" s="395"/>
      <c r="X149" s="396"/>
    </row>
    <row r="150" spans="1:28" ht="17.100000000000001" customHeight="1">
      <c r="A150" s="397" t="s">
        <v>96</v>
      </c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396"/>
      <c r="N150" s="405">
        <v>6064457765.3699999</v>
      </c>
      <c r="O150" s="395"/>
      <c r="P150" s="395"/>
      <c r="Q150" s="395"/>
      <c r="R150" s="396"/>
      <c r="T150" s="403">
        <v>0.24461862526732564</v>
      </c>
      <c r="U150" s="395"/>
      <c r="V150" s="395"/>
      <c r="W150" s="395"/>
      <c r="X150" s="396"/>
    </row>
    <row r="151" spans="1:28" ht="17.100000000000001" customHeight="1">
      <c r="A151" s="397" t="s">
        <v>97</v>
      </c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6"/>
      <c r="N151" s="405">
        <v>175849137.69</v>
      </c>
      <c r="O151" s="395"/>
      <c r="P151" s="395"/>
      <c r="Q151" s="395"/>
      <c r="R151" s="396"/>
      <c r="T151" s="403">
        <v>7.0931278574990625E-3</v>
      </c>
      <c r="U151" s="395"/>
      <c r="V151" s="395"/>
      <c r="W151" s="395"/>
      <c r="X151" s="396"/>
    </row>
    <row r="152" spans="1:28" ht="17.100000000000001" customHeight="1">
      <c r="A152" s="397" t="s">
        <v>98</v>
      </c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6"/>
      <c r="N152" s="405">
        <v>1483997714.6199999</v>
      </c>
      <c r="O152" s="395"/>
      <c r="P152" s="395"/>
      <c r="Q152" s="395"/>
      <c r="R152" s="396"/>
      <c r="T152" s="403">
        <v>5.9859181957391296E-2</v>
      </c>
      <c r="U152" s="395"/>
      <c r="V152" s="395"/>
      <c r="W152" s="395"/>
      <c r="X152" s="396"/>
    </row>
    <row r="153" spans="1:28" ht="17.100000000000001" customHeight="1">
      <c r="A153" s="397" t="s">
        <v>99</v>
      </c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5"/>
      <c r="M153" s="396"/>
      <c r="N153" s="405">
        <v>158716521.88</v>
      </c>
      <c r="O153" s="395"/>
      <c r="P153" s="395"/>
      <c r="Q153" s="395"/>
      <c r="R153" s="396"/>
      <c r="T153" s="403">
        <v>6.4020591603754454E-3</v>
      </c>
      <c r="U153" s="395"/>
      <c r="V153" s="395"/>
      <c r="W153" s="395"/>
      <c r="X153" s="396"/>
    </row>
    <row r="154" spans="1:28" ht="17.100000000000001" customHeight="1">
      <c r="A154" s="397" t="s">
        <v>100</v>
      </c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5"/>
      <c r="M154" s="396"/>
      <c r="N154" s="405">
        <v>242548299.99000001</v>
      </c>
      <c r="O154" s="395"/>
      <c r="P154" s="395"/>
      <c r="Q154" s="395"/>
      <c r="R154" s="396"/>
      <c r="T154" s="403">
        <v>9.7835344889834162E-3</v>
      </c>
      <c r="U154" s="395"/>
      <c r="V154" s="395"/>
      <c r="W154" s="395"/>
      <c r="X154" s="396"/>
    </row>
    <row r="155" spans="1:28" ht="17.100000000000001" customHeight="1">
      <c r="A155" s="397" t="s">
        <v>101</v>
      </c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6"/>
      <c r="N155" s="405">
        <v>3358932982.0500002</v>
      </c>
      <c r="O155" s="395"/>
      <c r="P155" s="395"/>
      <c r="Q155" s="395"/>
      <c r="R155" s="396"/>
      <c r="T155" s="403">
        <v>0.13548739231495319</v>
      </c>
      <c r="U155" s="395"/>
      <c r="V155" s="395"/>
      <c r="W155" s="395"/>
      <c r="X155" s="396"/>
    </row>
    <row r="156" spans="1:28" ht="17.100000000000001" customHeight="1">
      <c r="A156" s="397" t="s">
        <v>102</v>
      </c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6"/>
      <c r="N156" s="405">
        <v>344574527.45999998</v>
      </c>
      <c r="O156" s="395"/>
      <c r="P156" s="395"/>
      <c r="Q156" s="395"/>
      <c r="R156" s="396"/>
      <c r="T156" s="403">
        <v>1.3898909097977856E-2</v>
      </c>
      <c r="U156" s="395"/>
      <c r="V156" s="395"/>
      <c r="W156" s="395"/>
      <c r="X156" s="396"/>
    </row>
    <row r="157" spans="1:28" ht="17.100000000000001" customHeight="1">
      <c r="A157" s="397" t="s">
        <v>103</v>
      </c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6"/>
      <c r="N157" s="405">
        <v>591662249.36000001</v>
      </c>
      <c r="O157" s="395"/>
      <c r="P157" s="395"/>
      <c r="Q157" s="395"/>
      <c r="R157" s="396"/>
      <c r="T157" s="403">
        <v>2.3865547697847076E-2</v>
      </c>
      <c r="U157" s="395"/>
      <c r="V157" s="395"/>
      <c r="W157" s="395"/>
      <c r="X157" s="396"/>
    </row>
    <row r="158" spans="1:28" ht="17.100000000000001" customHeight="1">
      <c r="A158" s="397" t="s">
        <v>104</v>
      </c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6"/>
      <c r="N158" s="405">
        <v>111137196.67</v>
      </c>
      <c r="O158" s="395"/>
      <c r="P158" s="395"/>
      <c r="Q158" s="395"/>
      <c r="R158" s="396"/>
      <c r="T158" s="403">
        <v>4.4828786541678779E-3</v>
      </c>
      <c r="U158" s="395"/>
      <c r="V158" s="395"/>
      <c r="W158" s="395"/>
      <c r="X158" s="396"/>
    </row>
    <row r="159" spans="1:28" ht="17.100000000000001" customHeight="1">
      <c r="A159" s="397" t="s">
        <v>105</v>
      </c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5"/>
      <c r="M159" s="396"/>
      <c r="N159" s="405">
        <v>243264109.69999999</v>
      </c>
      <c r="O159" s="395"/>
      <c r="P159" s="395"/>
      <c r="Q159" s="395"/>
      <c r="R159" s="396"/>
      <c r="T159" s="403">
        <v>9.8124077030427304E-3</v>
      </c>
      <c r="U159" s="395"/>
      <c r="V159" s="395"/>
      <c r="W159" s="395"/>
      <c r="X159" s="396"/>
    </row>
    <row r="160" spans="1:28" ht="17.100000000000001" customHeight="1">
      <c r="A160" s="397" t="s">
        <v>106</v>
      </c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6"/>
      <c r="N160" s="405">
        <v>5748366841.9300003</v>
      </c>
      <c r="O160" s="395"/>
      <c r="P160" s="395"/>
      <c r="Q160" s="395"/>
      <c r="R160" s="396"/>
      <c r="T160" s="403">
        <v>0.23186864329978615</v>
      </c>
      <c r="U160" s="395"/>
      <c r="V160" s="395"/>
      <c r="W160" s="395"/>
      <c r="X160" s="396"/>
    </row>
    <row r="161" spans="1:24" ht="17.100000000000001" customHeight="1">
      <c r="A161" s="397" t="s">
        <v>107</v>
      </c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5"/>
      <c r="M161" s="396"/>
      <c r="N161" s="405">
        <v>1821705784.27</v>
      </c>
      <c r="O161" s="395"/>
      <c r="P161" s="395"/>
      <c r="Q161" s="395"/>
      <c r="R161" s="396"/>
      <c r="T161" s="403">
        <v>7.3481122604944826E-2</v>
      </c>
      <c r="U161" s="395"/>
      <c r="V161" s="395"/>
      <c r="W161" s="395"/>
      <c r="X161" s="396"/>
    </row>
    <row r="162" spans="1:24" ht="17.100000000000001" customHeight="1">
      <c r="A162" s="397" t="s">
        <v>108</v>
      </c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M162" s="396"/>
      <c r="N162" s="405">
        <v>38564902.710000001</v>
      </c>
      <c r="O162" s="395"/>
      <c r="P162" s="395"/>
      <c r="Q162" s="395"/>
      <c r="R162" s="396"/>
      <c r="T162" s="403">
        <v>1.5555708110225085E-3</v>
      </c>
      <c r="U162" s="395"/>
      <c r="V162" s="395"/>
      <c r="W162" s="395"/>
      <c r="X162" s="396"/>
    </row>
    <row r="163" spans="1:24" ht="17.100000000000001" customHeight="1">
      <c r="A163" s="397" t="s">
        <v>109</v>
      </c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96"/>
      <c r="N163" s="405">
        <v>1031657503.02</v>
      </c>
      <c r="O163" s="395"/>
      <c r="P163" s="395"/>
      <c r="Q163" s="395"/>
      <c r="R163" s="396"/>
      <c r="T163" s="403">
        <v>4.1613389011717732E-2</v>
      </c>
      <c r="U163" s="395"/>
      <c r="V163" s="395"/>
      <c r="W163" s="395"/>
      <c r="X163" s="396"/>
    </row>
    <row r="164" spans="1:24" ht="17.100000000000001" customHeight="1">
      <c r="A164" s="397" t="s">
        <v>110</v>
      </c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6"/>
      <c r="N164" s="405">
        <v>156687526.21000001</v>
      </c>
      <c r="O164" s="395"/>
      <c r="P164" s="395"/>
      <c r="Q164" s="395"/>
      <c r="R164" s="396"/>
      <c r="T164" s="403">
        <v>6.3202167021258453E-3</v>
      </c>
      <c r="U164" s="395"/>
      <c r="V164" s="395"/>
      <c r="W164" s="395"/>
      <c r="X164" s="396"/>
    </row>
    <row r="165" spans="1:24" ht="17.100000000000001" customHeight="1">
      <c r="A165" s="397" t="s">
        <v>111</v>
      </c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5"/>
      <c r="M165" s="396"/>
      <c r="N165" s="405">
        <v>777912653.24000001</v>
      </c>
      <c r="O165" s="395"/>
      <c r="P165" s="395"/>
      <c r="Q165" s="395"/>
      <c r="R165" s="396"/>
      <c r="T165" s="403">
        <v>3.1378225585188269E-2</v>
      </c>
      <c r="U165" s="395"/>
      <c r="V165" s="395"/>
      <c r="W165" s="395"/>
      <c r="X165" s="396"/>
    </row>
    <row r="166" spans="1:24" ht="17.100000000000001" customHeight="1">
      <c r="A166" s="397" t="s">
        <v>112</v>
      </c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6"/>
      <c r="N166" s="405">
        <v>256160981.71000001</v>
      </c>
      <c r="O166" s="395"/>
      <c r="P166" s="395"/>
      <c r="Q166" s="395"/>
      <c r="R166" s="396"/>
      <c r="T166" s="403">
        <v>1.0332621582567106E-2</v>
      </c>
      <c r="U166" s="395"/>
      <c r="V166" s="395"/>
      <c r="W166" s="395"/>
      <c r="X166" s="396"/>
    </row>
    <row r="167" spans="1:24" ht="17.100000000000001" customHeight="1">
      <c r="A167" s="397" t="s">
        <v>113</v>
      </c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5"/>
      <c r="M167" s="396"/>
      <c r="N167" s="405">
        <v>914131183.72000003</v>
      </c>
      <c r="O167" s="395"/>
      <c r="P167" s="395"/>
      <c r="Q167" s="395"/>
      <c r="R167" s="396"/>
      <c r="T167" s="403">
        <v>3.6872795908066899E-2</v>
      </c>
      <c r="U167" s="395"/>
      <c r="V167" s="395"/>
      <c r="W167" s="395"/>
      <c r="X167" s="396"/>
    </row>
    <row r="168" spans="1:24" ht="17.100000000000001" customHeight="1">
      <c r="A168" s="397" t="s">
        <v>114</v>
      </c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5"/>
      <c r="M168" s="396"/>
      <c r="N168" s="405">
        <v>1271152156.9400001</v>
      </c>
      <c r="O168" s="395"/>
      <c r="P168" s="395"/>
      <c r="Q168" s="395"/>
      <c r="R168" s="396"/>
      <c r="T168" s="403">
        <v>5.1273750295017066E-2</v>
      </c>
      <c r="U168" s="395"/>
      <c r="V168" s="395"/>
      <c r="W168" s="395"/>
      <c r="X168" s="396"/>
    </row>
    <row r="169" spans="1:24" ht="17.100000000000001" customHeight="1">
      <c r="A169" s="406" t="s">
        <v>40</v>
      </c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5"/>
      <c r="M169" s="396"/>
      <c r="N169" s="407">
        <v>24791480038.540001</v>
      </c>
      <c r="O169" s="395"/>
      <c r="P169" s="395"/>
      <c r="Q169" s="395"/>
      <c r="R169" s="396"/>
      <c r="T169" s="397" t="s">
        <v>25</v>
      </c>
      <c r="U169" s="395"/>
      <c r="V169" s="395"/>
      <c r="W169" s="395"/>
      <c r="X169" s="396"/>
    </row>
    <row r="170" spans="1:24" ht="8.4499999999999993" customHeight="1"/>
    <row r="171" spans="1:24" ht="17.100000000000001" customHeight="1">
      <c r="A171" s="400" t="s">
        <v>115</v>
      </c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</row>
    <row r="172" spans="1:24" ht="4.1500000000000004" customHeight="1"/>
    <row r="173" spans="1:24" ht="17.100000000000001" customHeight="1">
      <c r="A173" s="402" t="s">
        <v>116</v>
      </c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  <c r="O173" s="395"/>
      <c r="P173" s="395"/>
      <c r="Q173" s="395"/>
      <c r="R173" s="395"/>
      <c r="S173" s="395"/>
      <c r="T173" s="395"/>
      <c r="U173" s="395"/>
      <c r="V173" s="395"/>
      <c r="W173" s="395"/>
      <c r="X173" s="396"/>
    </row>
    <row r="174" spans="1:24" ht="17.100000000000001" customHeight="1">
      <c r="A174" s="402" t="s">
        <v>117</v>
      </c>
      <c r="B174" s="395"/>
      <c r="C174" s="395"/>
      <c r="D174" s="395"/>
      <c r="E174" s="395"/>
      <c r="F174" s="395"/>
      <c r="G174" s="395"/>
      <c r="H174" s="395"/>
      <c r="I174" s="396"/>
      <c r="J174" s="399" t="s">
        <v>118</v>
      </c>
      <c r="K174" s="395"/>
      <c r="L174" s="396"/>
      <c r="M174" s="399" t="s">
        <v>119</v>
      </c>
      <c r="N174" s="395"/>
      <c r="O174" s="395"/>
      <c r="P174" s="396"/>
      <c r="Q174" s="399" t="s">
        <v>120</v>
      </c>
      <c r="R174" s="395"/>
      <c r="S174" s="395"/>
      <c r="T174" s="395"/>
      <c r="U174" s="395"/>
      <c r="V174" s="396"/>
      <c r="W174" s="399" t="s">
        <v>121</v>
      </c>
      <c r="X174" s="396"/>
    </row>
    <row r="175" spans="1:24" ht="17.100000000000001" customHeight="1">
      <c r="A175" s="397" t="s">
        <v>122</v>
      </c>
      <c r="B175" s="395"/>
      <c r="C175" s="395"/>
      <c r="D175" s="395"/>
      <c r="E175" s="395"/>
      <c r="F175" s="395"/>
      <c r="G175" s="395"/>
      <c r="H175" s="395"/>
      <c r="I175" s="396"/>
      <c r="J175" s="404">
        <v>25294708198.59</v>
      </c>
      <c r="K175" s="395"/>
      <c r="L175" s="396"/>
      <c r="M175" s="404">
        <v>25294708198.59</v>
      </c>
      <c r="N175" s="395"/>
      <c r="O175" s="395"/>
      <c r="P175" s="396"/>
      <c r="Q175" s="404">
        <v>25294708198.59</v>
      </c>
      <c r="R175" s="395"/>
      <c r="S175" s="395"/>
      <c r="T175" s="395"/>
      <c r="U175" s="395"/>
      <c r="V175" s="396"/>
      <c r="W175" s="404">
        <v>25294708198.59</v>
      </c>
      <c r="X175" s="396"/>
    </row>
    <row r="176" spans="1:24" ht="17.100000000000001" customHeight="1">
      <c r="A176" s="397" t="s">
        <v>12</v>
      </c>
      <c r="B176" s="395"/>
      <c r="C176" s="395"/>
      <c r="D176" s="395"/>
      <c r="E176" s="395"/>
      <c r="F176" s="395"/>
      <c r="G176" s="395"/>
      <c r="H176" s="395"/>
      <c r="I176" s="396"/>
      <c r="J176" s="403">
        <v>0.475136</v>
      </c>
      <c r="K176" s="395"/>
      <c r="L176" s="396"/>
      <c r="M176" s="403">
        <v>0.52687499999999998</v>
      </c>
      <c r="N176" s="395"/>
      <c r="O176" s="395"/>
      <c r="P176" s="396"/>
      <c r="Q176" s="403">
        <v>0.58804000000000001</v>
      </c>
      <c r="R176" s="395"/>
      <c r="S176" s="395"/>
      <c r="T176" s="395"/>
      <c r="U176" s="395"/>
      <c r="V176" s="396"/>
      <c r="W176" s="403">
        <v>0.66223100000000001</v>
      </c>
      <c r="X176" s="396"/>
    </row>
    <row r="177" spans="1:30" ht="17.100000000000001" customHeight="1">
      <c r="A177" s="397" t="s">
        <v>123</v>
      </c>
      <c r="B177" s="395"/>
      <c r="C177" s="395"/>
      <c r="D177" s="395"/>
      <c r="E177" s="395"/>
      <c r="F177" s="395"/>
      <c r="G177" s="395"/>
      <c r="H177" s="395"/>
      <c r="I177" s="396"/>
      <c r="J177" s="404">
        <v>25187726759.959999</v>
      </c>
      <c r="K177" s="395"/>
      <c r="L177" s="396"/>
      <c r="M177" s="404">
        <v>25094650236.257549</v>
      </c>
      <c r="N177" s="395"/>
      <c r="O177" s="395"/>
      <c r="P177" s="396"/>
      <c r="Q177" s="404">
        <v>24649683421.265903</v>
      </c>
      <c r="R177" s="395"/>
      <c r="S177" s="395"/>
      <c r="T177" s="395"/>
      <c r="U177" s="395"/>
      <c r="V177" s="396"/>
      <c r="W177" s="404">
        <v>23670489884.425381</v>
      </c>
      <c r="X177" s="396"/>
    </row>
    <row r="178" spans="1:30" ht="17.100000000000001" customHeight="1">
      <c r="A178" s="397" t="s">
        <v>124</v>
      </c>
      <c r="B178" s="395"/>
      <c r="C178" s="395"/>
      <c r="D178" s="395"/>
      <c r="E178" s="395"/>
      <c r="F178" s="395"/>
      <c r="G178" s="395"/>
      <c r="H178" s="395"/>
      <c r="I178" s="396"/>
      <c r="J178" s="404">
        <v>22582000000</v>
      </c>
      <c r="K178" s="395"/>
      <c r="L178" s="396"/>
      <c r="M178" s="404">
        <v>22582000000</v>
      </c>
      <c r="N178" s="395"/>
      <c r="O178" s="395"/>
      <c r="P178" s="396"/>
      <c r="Q178" s="404">
        <v>22582000000</v>
      </c>
      <c r="R178" s="395"/>
      <c r="S178" s="395"/>
      <c r="T178" s="395"/>
      <c r="U178" s="395"/>
      <c r="V178" s="396"/>
      <c r="W178" s="404">
        <v>22582000000</v>
      </c>
      <c r="X178" s="396"/>
    </row>
    <row r="179" spans="1:30" ht="17.100000000000001" customHeight="1">
      <c r="A179" s="397" t="s">
        <v>125</v>
      </c>
      <c r="B179" s="395"/>
      <c r="C179" s="395"/>
      <c r="D179" s="395"/>
      <c r="E179" s="395"/>
      <c r="F179" s="395"/>
      <c r="G179" s="395"/>
      <c r="H179" s="395"/>
      <c r="I179" s="396"/>
      <c r="J179" s="403">
        <v>0.11538900000000001</v>
      </c>
      <c r="K179" s="395"/>
      <c r="L179" s="396"/>
      <c r="M179" s="403">
        <v>0.111267</v>
      </c>
      <c r="N179" s="395"/>
      <c r="O179" s="395"/>
      <c r="P179" s="396"/>
      <c r="Q179" s="403">
        <v>9.1563000000000103E-2</v>
      </c>
      <c r="R179" s="395"/>
      <c r="S179" s="395"/>
      <c r="T179" s="395"/>
      <c r="U179" s="395"/>
      <c r="V179" s="396"/>
      <c r="W179" s="403">
        <v>4.8200999999999897E-2</v>
      </c>
      <c r="X179" s="396"/>
    </row>
    <row r="180" spans="1:30" ht="5.0999999999999996" customHeight="1"/>
    <row r="181" spans="1:30" ht="17.100000000000001" customHeight="1">
      <c r="A181" s="400" t="s">
        <v>126</v>
      </c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</row>
    <row r="182" spans="1:30" ht="4.1500000000000004" customHeight="1"/>
    <row r="183" spans="1:30" ht="17.100000000000001" customHeight="1">
      <c r="B183" s="402" t="s">
        <v>127</v>
      </c>
      <c r="C183" s="395"/>
      <c r="D183" s="395"/>
      <c r="E183" s="395"/>
      <c r="F183" s="395"/>
      <c r="G183" s="395"/>
      <c r="H183" s="395"/>
      <c r="I183" s="395"/>
      <c r="J183" s="395"/>
      <c r="K183" s="395"/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6"/>
      <c r="AC183" s="402" t="s">
        <v>25</v>
      </c>
      <c r="AD183" s="396"/>
    </row>
    <row r="184" spans="1:30" ht="17.100000000000001" customHeight="1">
      <c r="B184" s="402" t="s">
        <v>128</v>
      </c>
      <c r="C184" s="395"/>
      <c r="D184" s="395"/>
      <c r="E184" s="395"/>
      <c r="F184" s="395"/>
      <c r="G184" s="396"/>
      <c r="H184" s="399" t="s">
        <v>129</v>
      </c>
      <c r="I184" s="396"/>
      <c r="J184" s="399" t="s">
        <v>130</v>
      </c>
      <c r="K184" s="395"/>
      <c r="L184" s="395"/>
      <c r="M184" s="395"/>
      <c r="N184" s="395"/>
      <c r="O184" s="396"/>
      <c r="P184" s="399" t="s">
        <v>131</v>
      </c>
      <c r="Q184" s="395"/>
      <c r="R184" s="395"/>
      <c r="S184" s="395"/>
      <c r="T184" s="395"/>
      <c r="U184" s="396"/>
      <c r="V184" s="399" t="s">
        <v>132</v>
      </c>
      <c r="W184" s="395"/>
      <c r="X184" s="395"/>
      <c r="Y184" s="395"/>
      <c r="Z184" s="396"/>
      <c r="AA184" s="399" t="s">
        <v>133</v>
      </c>
      <c r="AB184" s="396"/>
      <c r="AC184" s="399" t="s">
        <v>134</v>
      </c>
      <c r="AD184" s="396"/>
    </row>
    <row r="185" spans="1:30" ht="17.100000000000001" customHeight="1">
      <c r="B185" s="397" t="s">
        <v>135</v>
      </c>
      <c r="C185" s="395"/>
      <c r="D185" s="395"/>
      <c r="E185" s="395"/>
      <c r="F185" s="395"/>
      <c r="G185" s="396"/>
      <c r="H185" s="397" t="s">
        <v>136</v>
      </c>
      <c r="I185" s="396"/>
      <c r="J185" s="397" t="s">
        <v>137</v>
      </c>
      <c r="K185" s="395"/>
      <c r="L185" s="395"/>
      <c r="M185" s="395"/>
      <c r="N185" s="395"/>
      <c r="O185" s="396"/>
      <c r="P185" s="397" t="s">
        <v>3</v>
      </c>
      <c r="Q185" s="395"/>
      <c r="R185" s="395"/>
      <c r="S185" s="395"/>
      <c r="T185" s="395"/>
      <c r="U185" s="396"/>
      <c r="V185" s="398">
        <v>30432.92</v>
      </c>
      <c r="W185" s="395"/>
      <c r="X185" s="395"/>
      <c r="Y185" s="395"/>
      <c r="Z185" s="396"/>
      <c r="AA185" s="397" t="s">
        <v>141</v>
      </c>
      <c r="AB185" s="396"/>
      <c r="AC185" s="397" t="s">
        <v>142</v>
      </c>
      <c r="AD185" s="396"/>
    </row>
    <row r="186" spans="1:30" ht="17.100000000000001" customHeight="1">
      <c r="B186" s="397" t="s">
        <v>140</v>
      </c>
      <c r="C186" s="395"/>
      <c r="D186" s="395"/>
      <c r="E186" s="395"/>
      <c r="F186" s="395"/>
      <c r="G186" s="396"/>
      <c r="H186" s="397" t="s">
        <v>136</v>
      </c>
      <c r="I186" s="396"/>
      <c r="J186" s="397" t="s">
        <v>137</v>
      </c>
      <c r="K186" s="395"/>
      <c r="L186" s="395"/>
      <c r="M186" s="395"/>
      <c r="N186" s="395"/>
      <c r="O186" s="396"/>
      <c r="P186" s="397" t="s">
        <v>3</v>
      </c>
      <c r="Q186" s="395"/>
      <c r="R186" s="395"/>
      <c r="S186" s="395"/>
      <c r="T186" s="395"/>
      <c r="U186" s="396"/>
      <c r="V186" s="398">
        <v>50016.79</v>
      </c>
      <c r="W186" s="395"/>
      <c r="X186" s="395"/>
      <c r="Y186" s="395"/>
      <c r="Z186" s="396"/>
      <c r="AA186" s="397" t="s">
        <v>138</v>
      </c>
      <c r="AB186" s="396"/>
      <c r="AC186" s="397" t="s">
        <v>139</v>
      </c>
      <c r="AD186" s="396"/>
    </row>
    <row r="187" spans="1:30" ht="17.100000000000001" customHeight="1">
      <c r="B187" s="397" t="s">
        <v>143</v>
      </c>
      <c r="C187" s="395"/>
      <c r="D187" s="395"/>
      <c r="E187" s="395"/>
      <c r="F187" s="395"/>
      <c r="G187" s="396"/>
      <c r="H187" s="397" t="s">
        <v>136</v>
      </c>
      <c r="I187" s="396"/>
      <c r="J187" s="397" t="s">
        <v>137</v>
      </c>
      <c r="K187" s="395"/>
      <c r="L187" s="395"/>
      <c r="M187" s="395"/>
      <c r="N187" s="395"/>
      <c r="O187" s="396"/>
      <c r="P187" s="397" t="s">
        <v>3</v>
      </c>
      <c r="Q187" s="395"/>
      <c r="R187" s="395"/>
      <c r="S187" s="395"/>
      <c r="T187" s="395"/>
      <c r="U187" s="396"/>
      <c r="V187" s="398">
        <v>321166271.70999998</v>
      </c>
      <c r="W187" s="395"/>
      <c r="X187" s="395"/>
      <c r="Y187" s="395"/>
      <c r="Z187" s="396"/>
      <c r="AA187" s="397" t="s">
        <v>144</v>
      </c>
      <c r="AB187" s="396"/>
      <c r="AC187" s="397" t="s">
        <v>139</v>
      </c>
      <c r="AD187" s="396"/>
    </row>
    <row r="188" spans="1:30" ht="17.100000000000001" customHeight="1">
      <c r="B188" s="200" t="s">
        <v>247</v>
      </c>
      <c r="C188" s="201"/>
      <c r="D188" s="201"/>
      <c r="E188" s="201"/>
      <c r="F188" s="201"/>
      <c r="G188" s="202"/>
      <c r="H188" s="397" t="s">
        <v>242</v>
      </c>
      <c r="I188" s="396"/>
      <c r="J188" s="397" t="s">
        <v>147</v>
      </c>
      <c r="K188" s="395"/>
      <c r="L188" s="395"/>
      <c r="M188" s="395"/>
      <c r="N188" s="395"/>
      <c r="O188" s="396"/>
      <c r="P188" s="397" t="s">
        <v>3</v>
      </c>
      <c r="Q188" s="395"/>
      <c r="R188" s="395"/>
      <c r="S188" s="395"/>
      <c r="T188" s="395"/>
      <c r="U188" s="396"/>
      <c r="V188" s="398">
        <v>50000000</v>
      </c>
      <c r="W188" s="395"/>
      <c r="X188" s="395"/>
      <c r="Y188" s="395"/>
      <c r="Z188" s="396"/>
      <c r="AA188" s="397" t="s">
        <v>148</v>
      </c>
      <c r="AB188" s="396"/>
      <c r="AC188" s="397" t="s">
        <v>139</v>
      </c>
      <c r="AD188" s="396"/>
    </row>
    <row r="189" spans="1:30" ht="17.100000000000001" customHeight="1">
      <c r="B189" s="397" t="s">
        <v>237</v>
      </c>
      <c r="C189" s="395"/>
      <c r="D189" s="395"/>
      <c r="E189" s="395"/>
      <c r="F189" s="395"/>
      <c r="G189" s="396"/>
      <c r="H189" s="397" t="s">
        <v>191</v>
      </c>
      <c r="I189" s="396"/>
      <c r="J189" s="397" t="s">
        <v>155</v>
      </c>
      <c r="K189" s="395"/>
      <c r="L189" s="395"/>
      <c r="M189" s="395"/>
      <c r="N189" s="395"/>
      <c r="O189" s="396"/>
      <c r="P189" s="397" t="s">
        <v>3</v>
      </c>
      <c r="Q189" s="395"/>
      <c r="R189" s="395"/>
      <c r="S189" s="395"/>
      <c r="T189" s="395"/>
      <c r="U189" s="396"/>
      <c r="V189" s="398">
        <v>25000000</v>
      </c>
      <c r="W189" s="395"/>
      <c r="X189" s="395"/>
      <c r="Y189" s="395"/>
      <c r="Z189" s="396"/>
      <c r="AA189" s="397" t="s">
        <v>148</v>
      </c>
      <c r="AB189" s="396"/>
      <c r="AC189" s="397" t="s">
        <v>139</v>
      </c>
      <c r="AD189" s="396"/>
    </row>
    <row r="190" spans="1:30" ht="5.0999999999999996" customHeight="1"/>
    <row r="191" spans="1:30" ht="17.100000000000001" customHeight="1">
      <c r="A191" s="400" t="s">
        <v>158</v>
      </c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  <c r="O191" s="401"/>
      <c r="P191" s="401"/>
      <c r="Q191" s="401"/>
      <c r="R191" s="401"/>
      <c r="S191" s="401"/>
      <c r="T191" s="401"/>
      <c r="U191" s="401"/>
      <c r="V191" s="401"/>
      <c r="W191" s="401"/>
      <c r="X191" s="401"/>
    </row>
    <row r="192" spans="1:30" ht="3" customHeight="1"/>
    <row r="193" spans="1:34" ht="17.100000000000001" customHeight="1">
      <c r="A193" s="402" t="s">
        <v>159</v>
      </c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  <c r="N193" s="395"/>
      <c r="O193" s="395"/>
      <c r="P193" s="395"/>
      <c r="Q193" s="395"/>
      <c r="R193" s="395"/>
      <c r="S193" s="395"/>
      <c r="T193" s="395"/>
      <c r="U193" s="395"/>
      <c r="V193" s="395"/>
      <c r="W193" s="395"/>
      <c r="X193" s="395"/>
      <c r="Y193" s="395"/>
      <c r="Z193" s="395"/>
      <c r="AA193" s="395"/>
      <c r="AB193" s="395"/>
      <c r="AC193" s="395"/>
      <c r="AD193" s="395"/>
      <c r="AE193" s="395"/>
      <c r="AF193" s="395"/>
      <c r="AG193" s="395"/>
      <c r="AH193" s="396"/>
    </row>
    <row r="194" spans="1:34">
      <c r="A194" s="402" t="s">
        <v>129</v>
      </c>
      <c r="B194" s="395"/>
      <c r="C194" s="396"/>
      <c r="D194" s="399" t="s">
        <v>160</v>
      </c>
      <c r="E194" s="395"/>
      <c r="F194" s="396"/>
      <c r="G194" s="399" t="s">
        <v>161</v>
      </c>
      <c r="H194" s="395"/>
      <c r="I194" s="395"/>
      <c r="J194" s="395"/>
      <c r="K194" s="396"/>
      <c r="L194" s="399" t="s">
        <v>162</v>
      </c>
      <c r="M194" s="395"/>
      <c r="N194" s="395"/>
      <c r="O194" s="395"/>
      <c r="P194" s="395"/>
      <c r="Q194" s="395"/>
      <c r="R194" s="396"/>
      <c r="T194" s="399" t="s">
        <v>163</v>
      </c>
      <c r="U194" s="395"/>
      <c r="V194" s="395"/>
      <c r="W194" s="396"/>
      <c r="X194" s="399" t="s">
        <v>164</v>
      </c>
      <c r="Y194" s="395"/>
      <c r="Z194" s="395"/>
      <c r="AA194" s="396"/>
      <c r="AB194" s="399" t="s">
        <v>165</v>
      </c>
      <c r="AC194" s="396"/>
      <c r="AD194" s="399" t="s">
        <v>166</v>
      </c>
      <c r="AE194" s="395"/>
      <c r="AF194" s="396"/>
      <c r="AG194" s="61" t="s">
        <v>167</v>
      </c>
      <c r="AH194" s="61" t="s">
        <v>168</v>
      </c>
    </row>
    <row r="195" spans="1:34">
      <c r="A195" s="397" t="s">
        <v>173</v>
      </c>
      <c r="B195" s="395"/>
      <c r="C195" s="396"/>
      <c r="D195" s="397" t="s">
        <v>3</v>
      </c>
      <c r="E195" s="395"/>
      <c r="F195" s="396"/>
      <c r="G195" s="398">
        <v>82000000</v>
      </c>
      <c r="H195" s="395"/>
      <c r="I195" s="395"/>
      <c r="J195" s="395"/>
      <c r="K195" s="396"/>
      <c r="L195" s="398">
        <v>82000000</v>
      </c>
      <c r="M195" s="395"/>
      <c r="N195" s="395"/>
      <c r="O195" s="395"/>
      <c r="P195" s="395"/>
      <c r="Q195" s="395"/>
      <c r="R195" s="396"/>
      <c r="T195" s="394">
        <v>42282</v>
      </c>
      <c r="U195" s="395"/>
      <c r="V195" s="395"/>
      <c r="W195" s="396"/>
      <c r="X195" s="394">
        <v>42947</v>
      </c>
      <c r="Y195" s="395"/>
      <c r="Z195" s="395"/>
      <c r="AA195" s="396"/>
      <c r="AB195" s="397" t="s">
        <v>170</v>
      </c>
      <c r="AC195" s="396"/>
      <c r="AD195" s="397" t="s">
        <v>171</v>
      </c>
      <c r="AE195" s="395"/>
      <c r="AF195" s="396"/>
      <c r="AG195" s="60" t="s">
        <v>172</v>
      </c>
      <c r="AH195" s="59">
        <v>43312</v>
      </c>
    </row>
    <row r="196" spans="1:34">
      <c r="A196" s="397" t="s">
        <v>174</v>
      </c>
      <c r="B196" s="395"/>
      <c r="C196" s="396"/>
      <c r="D196" s="397" t="s">
        <v>3</v>
      </c>
      <c r="E196" s="395"/>
      <c r="F196" s="396"/>
      <c r="G196" s="398">
        <v>4000000000</v>
      </c>
      <c r="H196" s="395"/>
      <c r="I196" s="395"/>
      <c r="J196" s="395"/>
      <c r="K196" s="396"/>
      <c r="L196" s="398">
        <v>4000000000</v>
      </c>
      <c r="M196" s="395"/>
      <c r="N196" s="395"/>
      <c r="O196" s="395"/>
      <c r="P196" s="395"/>
      <c r="Q196" s="395"/>
      <c r="R196" s="396"/>
      <c r="T196" s="394">
        <v>42282</v>
      </c>
      <c r="U196" s="395"/>
      <c r="V196" s="395"/>
      <c r="W196" s="396"/>
      <c r="X196" s="394">
        <v>43377</v>
      </c>
      <c r="Y196" s="395"/>
      <c r="Z196" s="395"/>
      <c r="AA196" s="396"/>
      <c r="AB196" s="397" t="s">
        <v>170</v>
      </c>
      <c r="AC196" s="396"/>
      <c r="AD196" s="397" t="s">
        <v>171</v>
      </c>
      <c r="AE196" s="395"/>
      <c r="AF196" s="396"/>
      <c r="AG196" s="60" t="s">
        <v>172</v>
      </c>
      <c r="AH196" s="59">
        <v>43742</v>
      </c>
    </row>
    <row r="197" spans="1:34">
      <c r="A197" s="397" t="s">
        <v>175</v>
      </c>
      <c r="B197" s="395"/>
      <c r="C197" s="396"/>
      <c r="D197" s="397" t="s">
        <v>3</v>
      </c>
      <c r="E197" s="395"/>
      <c r="F197" s="396"/>
      <c r="G197" s="398">
        <v>4000000000</v>
      </c>
      <c r="H197" s="395"/>
      <c r="I197" s="395"/>
      <c r="J197" s="395"/>
      <c r="K197" s="396"/>
      <c r="L197" s="398">
        <v>4000000000</v>
      </c>
      <c r="M197" s="395"/>
      <c r="N197" s="395"/>
      <c r="O197" s="395"/>
      <c r="P197" s="395"/>
      <c r="Q197" s="395"/>
      <c r="R197" s="396"/>
      <c r="T197" s="394">
        <v>42282</v>
      </c>
      <c r="U197" s="395"/>
      <c r="V197" s="395"/>
      <c r="W197" s="396"/>
      <c r="X197" s="394">
        <v>43767</v>
      </c>
      <c r="Y197" s="395"/>
      <c r="Z197" s="395"/>
      <c r="AA197" s="396"/>
      <c r="AB197" s="397" t="s">
        <v>170</v>
      </c>
      <c r="AC197" s="396"/>
      <c r="AD197" s="397" t="s">
        <v>171</v>
      </c>
      <c r="AE197" s="395"/>
      <c r="AF197" s="396"/>
      <c r="AG197" s="60" t="s">
        <v>172</v>
      </c>
      <c r="AH197" s="59">
        <v>44133</v>
      </c>
    </row>
    <row r="198" spans="1:34">
      <c r="A198" s="397" t="s">
        <v>176</v>
      </c>
      <c r="B198" s="395"/>
      <c r="C198" s="396"/>
      <c r="D198" s="397" t="s">
        <v>3</v>
      </c>
      <c r="E198" s="395"/>
      <c r="F198" s="396"/>
      <c r="G198" s="398">
        <v>4000000000</v>
      </c>
      <c r="H198" s="395"/>
      <c r="I198" s="395"/>
      <c r="J198" s="395"/>
      <c r="K198" s="396"/>
      <c r="L198" s="398">
        <v>4000000000</v>
      </c>
      <c r="M198" s="395"/>
      <c r="N198" s="395"/>
      <c r="O198" s="395"/>
      <c r="P198" s="395"/>
      <c r="Q198" s="395"/>
      <c r="R198" s="396"/>
      <c r="T198" s="394">
        <v>42282</v>
      </c>
      <c r="U198" s="395"/>
      <c r="V198" s="395"/>
      <c r="W198" s="396"/>
      <c r="X198" s="394">
        <v>44057</v>
      </c>
      <c r="Y198" s="395"/>
      <c r="Z198" s="395"/>
      <c r="AA198" s="396"/>
      <c r="AB198" s="397" t="s">
        <v>170</v>
      </c>
      <c r="AC198" s="396"/>
      <c r="AD198" s="397" t="s">
        <v>171</v>
      </c>
      <c r="AE198" s="395"/>
      <c r="AF198" s="396"/>
      <c r="AG198" s="60" t="s">
        <v>172</v>
      </c>
      <c r="AH198" s="59">
        <v>44424</v>
      </c>
    </row>
    <row r="199" spans="1:34">
      <c r="A199" s="397" t="s">
        <v>177</v>
      </c>
      <c r="B199" s="395"/>
      <c r="C199" s="396"/>
      <c r="D199" s="397" t="s">
        <v>3</v>
      </c>
      <c r="E199" s="395"/>
      <c r="F199" s="396"/>
      <c r="G199" s="398">
        <v>4000000000</v>
      </c>
      <c r="H199" s="395"/>
      <c r="I199" s="395"/>
      <c r="J199" s="395"/>
      <c r="K199" s="396"/>
      <c r="L199" s="398">
        <v>4000000000</v>
      </c>
      <c r="M199" s="395"/>
      <c r="N199" s="395"/>
      <c r="O199" s="395"/>
      <c r="P199" s="395"/>
      <c r="Q199" s="395"/>
      <c r="R199" s="396"/>
      <c r="T199" s="394">
        <v>42282</v>
      </c>
      <c r="U199" s="395"/>
      <c r="V199" s="395"/>
      <c r="W199" s="396"/>
      <c r="X199" s="394">
        <v>44483</v>
      </c>
      <c r="Y199" s="395"/>
      <c r="Z199" s="395"/>
      <c r="AA199" s="396"/>
      <c r="AB199" s="397" t="s">
        <v>170</v>
      </c>
      <c r="AC199" s="396"/>
      <c r="AD199" s="397" t="s">
        <v>171</v>
      </c>
      <c r="AE199" s="395"/>
      <c r="AF199" s="396"/>
      <c r="AG199" s="60" t="s">
        <v>172</v>
      </c>
      <c r="AH199" s="59">
        <v>44848</v>
      </c>
    </row>
    <row r="200" spans="1:34">
      <c r="A200" s="397" t="s">
        <v>239</v>
      </c>
      <c r="B200" s="395"/>
      <c r="C200" s="396"/>
      <c r="D200" s="397" t="s">
        <v>3</v>
      </c>
      <c r="E200" s="395"/>
      <c r="F200" s="396"/>
      <c r="G200" s="398">
        <v>4000000000</v>
      </c>
      <c r="H200" s="395"/>
      <c r="I200" s="395"/>
      <c r="J200" s="395"/>
      <c r="K200" s="396"/>
      <c r="L200" s="398">
        <v>4000000000</v>
      </c>
      <c r="M200" s="395"/>
      <c r="N200" s="395"/>
      <c r="O200" s="395"/>
      <c r="P200" s="395"/>
      <c r="Q200" s="395"/>
      <c r="R200" s="396"/>
      <c r="T200" s="394">
        <v>42793</v>
      </c>
      <c r="U200" s="395"/>
      <c r="V200" s="395"/>
      <c r="W200" s="396"/>
      <c r="X200" s="394">
        <v>44678</v>
      </c>
      <c r="Y200" s="395"/>
      <c r="Z200" s="395"/>
      <c r="AA200" s="396"/>
      <c r="AB200" s="397" t="s">
        <v>170</v>
      </c>
      <c r="AC200" s="396"/>
      <c r="AD200" s="397" t="s">
        <v>171</v>
      </c>
      <c r="AE200" s="395"/>
      <c r="AF200" s="396"/>
      <c r="AG200" s="60" t="s">
        <v>172</v>
      </c>
      <c r="AH200" s="59">
        <v>45043</v>
      </c>
    </row>
    <row r="201" spans="1:34">
      <c r="A201" s="397" t="s">
        <v>241</v>
      </c>
      <c r="B201" s="395"/>
      <c r="C201" s="396"/>
      <c r="D201" s="397" t="s">
        <v>3</v>
      </c>
      <c r="E201" s="395"/>
      <c r="F201" s="396"/>
      <c r="G201" s="398">
        <v>2500000000</v>
      </c>
      <c r="H201" s="395"/>
      <c r="I201" s="395"/>
      <c r="J201" s="395"/>
      <c r="K201" s="396"/>
      <c r="L201" s="398">
        <v>2500000000</v>
      </c>
      <c r="M201" s="395"/>
      <c r="N201" s="395"/>
      <c r="O201" s="395"/>
      <c r="P201" s="395"/>
      <c r="Q201" s="395"/>
      <c r="R201" s="396"/>
      <c r="T201" s="394">
        <v>42835</v>
      </c>
      <c r="U201" s="395"/>
      <c r="V201" s="395"/>
      <c r="W201" s="396"/>
      <c r="X201" s="394">
        <v>44967</v>
      </c>
      <c r="Y201" s="395"/>
      <c r="Z201" s="395"/>
      <c r="AA201" s="396"/>
      <c r="AB201" s="397" t="s">
        <v>170</v>
      </c>
      <c r="AC201" s="396"/>
      <c r="AD201" s="397" t="s">
        <v>171</v>
      </c>
      <c r="AE201" s="395"/>
      <c r="AF201" s="396"/>
      <c r="AG201" s="60" t="s">
        <v>172</v>
      </c>
      <c r="AH201" s="59">
        <v>45332</v>
      </c>
    </row>
    <row r="202" spans="1:34" ht="408.95" customHeight="1"/>
    <row r="203" spans="1:34" ht="98.1" customHeight="1"/>
  </sheetData>
  <mergeCells count="514">
    <mergeCell ref="A6:X6"/>
    <mergeCell ref="A8:X8"/>
    <mergeCell ref="A9:R9"/>
    <mergeCell ref="T9:X9"/>
    <mergeCell ref="A10:R10"/>
    <mergeCell ref="A1:Q1"/>
    <mergeCell ref="A3:B3"/>
    <mergeCell ref="C3:D3"/>
    <mergeCell ref="F3:H3"/>
    <mergeCell ref="I3:J3"/>
    <mergeCell ref="T15:X15"/>
    <mergeCell ref="A16:R16"/>
    <mergeCell ref="T16:X16"/>
    <mergeCell ref="A26:N26"/>
    <mergeCell ref="O26:R26"/>
    <mergeCell ref="T26:X26"/>
    <mergeCell ref="T10:X10"/>
    <mergeCell ref="A17:R17"/>
    <mergeCell ref="T17:X17"/>
    <mergeCell ref="A18:R18"/>
    <mergeCell ref="T18:X18"/>
    <mergeCell ref="A19:R19"/>
    <mergeCell ref="T19:X19"/>
    <mergeCell ref="A14:R14"/>
    <mergeCell ref="T14:X14"/>
    <mergeCell ref="A15:R15"/>
    <mergeCell ref="T11:X11"/>
    <mergeCell ref="A12:R12"/>
    <mergeCell ref="T12:X12"/>
    <mergeCell ref="A13:R13"/>
    <mergeCell ref="T13:X13"/>
    <mergeCell ref="A11:R11"/>
    <mergeCell ref="A31:N31"/>
    <mergeCell ref="O31:R31"/>
    <mergeCell ref="T31:X31"/>
    <mergeCell ref="A27:N27"/>
    <mergeCell ref="O27:R27"/>
    <mergeCell ref="T27:X27"/>
    <mergeCell ref="A22:R22"/>
    <mergeCell ref="A24:X24"/>
    <mergeCell ref="A25:N25"/>
    <mergeCell ref="O25:R25"/>
    <mergeCell ref="T25:X25"/>
    <mergeCell ref="A28:N28"/>
    <mergeCell ref="O28:R28"/>
    <mergeCell ref="T28:X28"/>
    <mergeCell ref="A29:N29"/>
    <mergeCell ref="O29:R29"/>
    <mergeCell ref="T29:X29"/>
    <mergeCell ref="A30:N30"/>
    <mergeCell ref="O30:R30"/>
    <mergeCell ref="T30:X30"/>
    <mergeCell ref="A42:M42"/>
    <mergeCell ref="N42:R42"/>
    <mergeCell ref="T42:X42"/>
    <mergeCell ref="A32:N32"/>
    <mergeCell ref="O32:R32"/>
    <mergeCell ref="T32:X32"/>
    <mergeCell ref="A33:N33"/>
    <mergeCell ref="O33:R33"/>
    <mergeCell ref="T33:X33"/>
    <mergeCell ref="A34:N34"/>
    <mergeCell ref="O34:R34"/>
    <mergeCell ref="T34:X34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52:M52"/>
    <mergeCell ref="N52:R52"/>
    <mergeCell ref="T52:X52"/>
    <mergeCell ref="A43:M43"/>
    <mergeCell ref="N43:R43"/>
    <mergeCell ref="T43:X43"/>
    <mergeCell ref="A44:M44"/>
    <mergeCell ref="N44:R44"/>
    <mergeCell ref="T44:X44"/>
    <mergeCell ref="A45:M45"/>
    <mergeCell ref="N45:R45"/>
    <mergeCell ref="T45:X45"/>
    <mergeCell ref="A47:X47"/>
    <mergeCell ref="A48:M48"/>
    <mergeCell ref="N48:R48"/>
    <mergeCell ref="T48:X48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61:M61"/>
    <mergeCell ref="N61:R61"/>
    <mergeCell ref="T61:X61"/>
    <mergeCell ref="A53:M53"/>
    <mergeCell ref="N53:R53"/>
    <mergeCell ref="T53:X53"/>
    <mergeCell ref="A54:M54"/>
    <mergeCell ref="N54:R54"/>
    <mergeCell ref="T54:X54"/>
    <mergeCell ref="A56:M56"/>
    <mergeCell ref="N56:R56"/>
    <mergeCell ref="T56:X56"/>
    <mergeCell ref="A57:M57"/>
    <mergeCell ref="N57:R57"/>
    <mergeCell ref="T57:X57"/>
    <mergeCell ref="A58:M58"/>
    <mergeCell ref="N58:R58"/>
    <mergeCell ref="T58:X58"/>
    <mergeCell ref="A59:M59"/>
    <mergeCell ref="N59:R59"/>
    <mergeCell ref="T59:X59"/>
    <mergeCell ref="A60:M60"/>
    <mergeCell ref="N60:R60"/>
    <mergeCell ref="T60:X60"/>
    <mergeCell ref="A64:X64"/>
    <mergeCell ref="A66:X66"/>
    <mergeCell ref="A67:M67"/>
    <mergeCell ref="N67:R67"/>
    <mergeCell ref="T67:X67"/>
    <mergeCell ref="A72:M72"/>
    <mergeCell ref="N72:R72"/>
    <mergeCell ref="T72:X72"/>
    <mergeCell ref="A68:M68"/>
    <mergeCell ref="N68:R68"/>
    <mergeCell ref="T68:X68"/>
    <mergeCell ref="A69:M69"/>
    <mergeCell ref="N69:R69"/>
    <mergeCell ref="T69:X69"/>
    <mergeCell ref="A73:M73"/>
    <mergeCell ref="N73:R73"/>
    <mergeCell ref="T73:X73"/>
    <mergeCell ref="A70:M70"/>
    <mergeCell ref="N70:R70"/>
    <mergeCell ref="T70:X70"/>
    <mergeCell ref="A71:M71"/>
    <mergeCell ref="N71:R71"/>
    <mergeCell ref="T71:X71"/>
    <mergeCell ref="A86:M86"/>
    <mergeCell ref="N86:R86"/>
    <mergeCell ref="T86:X86"/>
    <mergeCell ref="A74:M74"/>
    <mergeCell ref="N74:R74"/>
    <mergeCell ref="T74:X74"/>
    <mergeCell ref="A76:X76"/>
    <mergeCell ref="A77:M77"/>
    <mergeCell ref="N77:R77"/>
    <mergeCell ref="T77:X77"/>
    <mergeCell ref="A78:M78"/>
    <mergeCell ref="N78:R78"/>
    <mergeCell ref="T78:X78"/>
    <mergeCell ref="A79:M79"/>
    <mergeCell ref="N79:R79"/>
    <mergeCell ref="T79:X79"/>
    <mergeCell ref="A80:M80"/>
    <mergeCell ref="N80:R80"/>
    <mergeCell ref="T80:X80"/>
    <mergeCell ref="A81:M81"/>
    <mergeCell ref="N81:R81"/>
    <mergeCell ref="T81:X81"/>
    <mergeCell ref="A84:X84"/>
    <mergeCell ref="A85:M85"/>
    <mergeCell ref="N85:R85"/>
    <mergeCell ref="T85:X85"/>
    <mergeCell ref="A100:M100"/>
    <mergeCell ref="N100:R100"/>
    <mergeCell ref="T100:X100"/>
    <mergeCell ref="A87:M87"/>
    <mergeCell ref="N87:R87"/>
    <mergeCell ref="T87:X87"/>
    <mergeCell ref="A88:M88"/>
    <mergeCell ref="N88:R88"/>
    <mergeCell ref="T88:X88"/>
    <mergeCell ref="A91:X91"/>
    <mergeCell ref="A92:M92"/>
    <mergeCell ref="N92:R92"/>
    <mergeCell ref="T92:X92"/>
    <mergeCell ref="A93:M93"/>
    <mergeCell ref="N93:R93"/>
    <mergeCell ref="T93:X93"/>
    <mergeCell ref="A94:M94"/>
    <mergeCell ref="N94:R94"/>
    <mergeCell ref="T94:X94"/>
    <mergeCell ref="A95:M95"/>
    <mergeCell ref="N95:R95"/>
    <mergeCell ref="T95:X95"/>
    <mergeCell ref="A98:X98"/>
    <mergeCell ref="A99:M99"/>
    <mergeCell ref="N99:R99"/>
    <mergeCell ref="T99:X99"/>
    <mergeCell ref="A108:M108"/>
    <mergeCell ref="N108:R108"/>
    <mergeCell ref="T108:X108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7:M107"/>
    <mergeCell ref="N107:R107"/>
    <mergeCell ref="T107:X107"/>
    <mergeCell ref="A119:M119"/>
    <mergeCell ref="N119:R119"/>
    <mergeCell ref="T119:X119"/>
    <mergeCell ref="A109:M109"/>
    <mergeCell ref="N109:R109"/>
    <mergeCell ref="T109:X109"/>
    <mergeCell ref="A112:X112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6:M116"/>
    <mergeCell ref="N116:R116"/>
    <mergeCell ref="T116:X116"/>
    <mergeCell ref="A117:M117"/>
    <mergeCell ref="N117:R117"/>
    <mergeCell ref="T117:X117"/>
    <mergeCell ref="A118:M118"/>
    <mergeCell ref="N118:R118"/>
    <mergeCell ref="T118:X118"/>
    <mergeCell ref="A130:M130"/>
    <mergeCell ref="N130:T130"/>
    <mergeCell ref="U130:Y130"/>
    <mergeCell ref="A120:M120"/>
    <mergeCell ref="N120:R120"/>
    <mergeCell ref="T120:X120"/>
    <mergeCell ref="A121:M121"/>
    <mergeCell ref="N121:R121"/>
    <mergeCell ref="T121:X121"/>
    <mergeCell ref="A122:M122"/>
    <mergeCell ref="N122:R122"/>
    <mergeCell ref="T122:X122"/>
    <mergeCell ref="A125:Y125"/>
    <mergeCell ref="A126:M126"/>
    <mergeCell ref="N126:T126"/>
    <mergeCell ref="U126:Y126"/>
    <mergeCell ref="A127:M127"/>
    <mergeCell ref="N127:T127"/>
    <mergeCell ref="U127:Y127"/>
    <mergeCell ref="A128:M128"/>
    <mergeCell ref="N128:T128"/>
    <mergeCell ref="U128:Y128"/>
    <mergeCell ref="A129:M129"/>
    <mergeCell ref="N129:T129"/>
    <mergeCell ref="U129:Y129"/>
    <mergeCell ref="A143:M143"/>
    <mergeCell ref="N143:R143"/>
    <mergeCell ref="T143:X143"/>
    <mergeCell ref="A131:M131"/>
    <mergeCell ref="N131:T131"/>
    <mergeCell ref="U131:Y131"/>
    <mergeCell ref="A132:M132"/>
    <mergeCell ref="N132:T132"/>
    <mergeCell ref="U132:Y132"/>
    <mergeCell ref="A134:X134"/>
    <mergeCell ref="A135:M135"/>
    <mergeCell ref="N135:R135"/>
    <mergeCell ref="T135:X135"/>
    <mergeCell ref="A136:M136"/>
    <mergeCell ref="N136:R136"/>
    <mergeCell ref="T136:X136"/>
    <mergeCell ref="A137:M137"/>
    <mergeCell ref="N137:R137"/>
    <mergeCell ref="T137:X137"/>
    <mergeCell ref="A140:X140"/>
    <mergeCell ref="A141:M141"/>
    <mergeCell ref="N141:R141"/>
    <mergeCell ref="T141:X141"/>
    <mergeCell ref="A142:M142"/>
    <mergeCell ref="N142:R142"/>
    <mergeCell ref="T142:X142"/>
    <mergeCell ref="A154:M154"/>
    <mergeCell ref="N154:R154"/>
    <mergeCell ref="T154:X154"/>
    <mergeCell ref="A144:M144"/>
    <mergeCell ref="N144:R144"/>
    <mergeCell ref="T144:X144"/>
    <mergeCell ref="A145:M145"/>
    <mergeCell ref="N145:R145"/>
    <mergeCell ref="T145:X145"/>
    <mergeCell ref="A148:X148"/>
    <mergeCell ref="A149:M149"/>
    <mergeCell ref="N149:R149"/>
    <mergeCell ref="T149:X149"/>
    <mergeCell ref="A150:M150"/>
    <mergeCell ref="N150:R150"/>
    <mergeCell ref="T150:X150"/>
    <mergeCell ref="N160:R160"/>
    <mergeCell ref="T160:X160"/>
    <mergeCell ref="A161:M161"/>
    <mergeCell ref="N161:R161"/>
    <mergeCell ref="T161:X161"/>
    <mergeCell ref="A151:M151"/>
    <mergeCell ref="N151:R151"/>
    <mergeCell ref="T151:X151"/>
    <mergeCell ref="A152:M152"/>
    <mergeCell ref="N152:R152"/>
    <mergeCell ref="T152:X152"/>
    <mergeCell ref="A153:M153"/>
    <mergeCell ref="N153:R153"/>
    <mergeCell ref="T153:X153"/>
    <mergeCell ref="A169:M169"/>
    <mergeCell ref="N169:R169"/>
    <mergeCell ref="T169:X169"/>
    <mergeCell ref="A171:X171"/>
    <mergeCell ref="A173:X173"/>
    <mergeCell ref="A162:M162"/>
    <mergeCell ref="N162:R162"/>
    <mergeCell ref="T162:X162"/>
    <mergeCell ref="A155:M155"/>
    <mergeCell ref="N155:R155"/>
    <mergeCell ref="T155:X155"/>
    <mergeCell ref="A156:M156"/>
    <mergeCell ref="N156:R156"/>
    <mergeCell ref="T156:X156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60:M160"/>
    <mergeCell ref="A167:M167"/>
    <mergeCell ref="N167:R167"/>
    <mergeCell ref="T167:X167"/>
    <mergeCell ref="A168:M168"/>
    <mergeCell ref="N168:R168"/>
    <mergeCell ref="A163:M163"/>
    <mergeCell ref="N163:R163"/>
    <mergeCell ref="T163:X163"/>
    <mergeCell ref="A164:M164"/>
    <mergeCell ref="N164:R164"/>
    <mergeCell ref="T164:X164"/>
    <mergeCell ref="A165:M165"/>
    <mergeCell ref="N165:R165"/>
    <mergeCell ref="T165:X165"/>
    <mergeCell ref="A166:M166"/>
    <mergeCell ref="N166:R166"/>
    <mergeCell ref="T166:X166"/>
    <mergeCell ref="T168:X168"/>
    <mergeCell ref="W174:X174"/>
    <mergeCell ref="A177:I177"/>
    <mergeCell ref="J177:L177"/>
    <mergeCell ref="M177:P177"/>
    <mergeCell ref="Q177:V177"/>
    <mergeCell ref="W177:X177"/>
    <mergeCell ref="A176:I176"/>
    <mergeCell ref="J176:L176"/>
    <mergeCell ref="M176:P176"/>
    <mergeCell ref="Q176:V176"/>
    <mergeCell ref="W176:X176"/>
    <mergeCell ref="A175:I175"/>
    <mergeCell ref="J175:L175"/>
    <mergeCell ref="M175:P175"/>
    <mergeCell ref="Q175:V175"/>
    <mergeCell ref="W175:X175"/>
    <mergeCell ref="A174:I174"/>
    <mergeCell ref="J174:L174"/>
    <mergeCell ref="M174:P174"/>
    <mergeCell ref="Q174:V174"/>
    <mergeCell ref="A179:I179"/>
    <mergeCell ref="J179:L179"/>
    <mergeCell ref="M179:P179"/>
    <mergeCell ref="Q179:V179"/>
    <mergeCell ref="W179:X179"/>
    <mergeCell ref="A178:I178"/>
    <mergeCell ref="J178:L178"/>
    <mergeCell ref="M178:P178"/>
    <mergeCell ref="Q178:V178"/>
    <mergeCell ref="W178:X178"/>
    <mergeCell ref="A181:X181"/>
    <mergeCell ref="B183:AB183"/>
    <mergeCell ref="AC183:AD183"/>
    <mergeCell ref="B184:G184"/>
    <mergeCell ref="H184:I184"/>
    <mergeCell ref="J184:O184"/>
    <mergeCell ref="P184:U184"/>
    <mergeCell ref="V184:Z184"/>
    <mergeCell ref="AA184:AB184"/>
    <mergeCell ref="AC184:AD184"/>
    <mergeCell ref="AA185:AB185"/>
    <mergeCell ref="AC185:AD185"/>
    <mergeCell ref="B186:G186"/>
    <mergeCell ref="H186:I186"/>
    <mergeCell ref="J186:O186"/>
    <mergeCell ref="P186:U186"/>
    <mergeCell ref="V186:Z186"/>
    <mergeCell ref="AA186:AB186"/>
    <mergeCell ref="AC186:AD186"/>
    <mergeCell ref="B185:G185"/>
    <mergeCell ref="H185:I185"/>
    <mergeCell ref="J185:O185"/>
    <mergeCell ref="P185:U185"/>
    <mergeCell ref="V185:Z185"/>
    <mergeCell ref="AA187:AB187"/>
    <mergeCell ref="J187:O187"/>
    <mergeCell ref="P187:U187"/>
    <mergeCell ref="V187:Z187"/>
    <mergeCell ref="AC187:AD187"/>
    <mergeCell ref="B188:G188"/>
    <mergeCell ref="H188:I188"/>
    <mergeCell ref="J188:O188"/>
    <mergeCell ref="P188:U188"/>
    <mergeCell ref="V188:Z188"/>
    <mergeCell ref="AA188:AB188"/>
    <mergeCell ref="AC188:AD188"/>
    <mergeCell ref="B187:G187"/>
    <mergeCell ref="H187:I187"/>
    <mergeCell ref="AB194:AC194"/>
    <mergeCell ref="AD194:AF194"/>
    <mergeCell ref="B189:G189"/>
    <mergeCell ref="H189:I189"/>
    <mergeCell ref="J189:O189"/>
    <mergeCell ref="P189:U189"/>
    <mergeCell ref="V189:Z189"/>
    <mergeCell ref="AA189:AB189"/>
    <mergeCell ref="AC189:AD189"/>
    <mergeCell ref="A191:X191"/>
    <mergeCell ref="A193:AH193"/>
    <mergeCell ref="A194:C194"/>
    <mergeCell ref="D194:F194"/>
    <mergeCell ref="G194:K194"/>
    <mergeCell ref="L194:R194"/>
    <mergeCell ref="T194:W194"/>
    <mergeCell ref="X194:AA194"/>
    <mergeCell ref="AD196:AF196"/>
    <mergeCell ref="A195:C195"/>
    <mergeCell ref="D195:F195"/>
    <mergeCell ref="G195:K195"/>
    <mergeCell ref="L195:R195"/>
    <mergeCell ref="T195:W195"/>
    <mergeCell ref="X195:AA195"/>
    <mergeCell ref="AB195:AC195"/>
    <mergeCell ref="AD195:AF195"/>
    <mergeCell ref="A196:C196"/>
    <mergeCell ref="D196:F196"/>
    <mergeCell ref="G196:K196"/>
    <mergeCell ref="L196:R196"/>
    <mergeCell ref="T196:W196"/>
    <mergeCell ref="X196:AA196"/>
    <mergeCell ref="AB196:AC196"/>
    <mergeCell ref="A197:C197"/>
    <mergeCell ref="D197:F197"/>
    <mergeCell ref="G197:K197"/>
    <mergeCell ref="L197:R197"/>
    <mergeCell ref="T197:W197"/>
    <mergeCell ref="X197:AA197"/>
    <mergeCell ref="AB197:AC197"/>
    <mergeCell ref="AD197:AF197"/>
    <mergeCell ref="A198:C198"/>
    <mergeCell ref="D198:F198"/>
    <mergeCell ref="G198:K198"/>
    <mergeCell ref="L198:R198"/>
    <mergeCell ref="T198:W198"/>
    <mergeCell ref="X198:AA198"/>
    <mergeCell ref="AB198:AC198"/>
    <mergeCell ref="AD198:AF198"/>
    <mergeCell ref="A199:C199"/>
    <mergeCell ref="D199:F199"/>
    <mergeCell ref="G199:K199"/>
    <mergeCell ref="L199:R199"/>
    <mergeCell ref="T199:W199"/>
    <mergeCell ref="X199:AA199"/>
    <mergeCell ref="AB199:AC199"/>
    <mergeCell ref="AD199:AF199"/>
    <mergeCell ref="A200:C200"/>
    <mergeCell ref="D200:F200"/>
    <mergeCell ref="G200:K200"/>
    <mergeCell ref="L200:R200"/>
    <mergeCell ref="T200:W200"/>
    <mergeCell ref="X200:AA200"/>
    <mergeCell ref="AB200:AC200"/>
    <mergeCell ref="X201:AA201"/>
    <mergeCell ref="AB201:AC201"/>
    <mergeCell ref="AD201:AF201"/>
    <mergeCell ref="A201:C201"/>
    <mergeCell ref="D201:F201"/>
    <mergeCell ref="G201:K201"/>
    <mergeCell ref="L201:R201"/>
    <mergeCell ref="T201:W201"/>
    <mergeCell ref="AD200:AF200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202"/>
  <sheetViews>
    <sheetView showGridLines="0" workbookViewId="0">
      <pane ySplit="4" topLeftCell="A157" activePane="bottomLeft" state="frozen"/>
      <selection pane="bottomLeft" activeCell="A93" sqref="A93:M94"/>
    </sheetView>
  </sheetViews>
  <sheetFormatPr defaultColWidth="9.140625" defaultRowHeight="15"/>
  <cols>
    <col min="1" max="1" width="0.140625" style="48" customWidth="1"/>
    <col min="2" max="2" width="16.42578125" style="48" customWidth="1"/>
    <col min="3" max="3" width="3.85546875" style="48" customWidth="1"/>
    <col min="4" max="4" width="9.7109375" style="48" customWidth="1"/>
    <col min="5" max="5" width="1" style="48" customWidth="1"/>
    <col min="6" max="6" width="7.85546875" style="48" customWidth="1"/>
    <col min="7" max="7" width="2" style="48" customWidth="1"/>
    <col min="8" max="8" width="6.85546875" style="48" customWidth="1"/>
    <col min="9" max="9" width="11.5703125" style="48" customWidth="1"/>
    <col min="10" max="10" width="1.85546875" style="48" customWidth="1"/>
    <col min="11" max="11" width="6.42578125" style="48" customWidth="1"/>
    <col min="12" max="12" width="5.140625" style="48" customWidth="1"/>
    <col min="13" max="13" width="1.7109375" style="48" customWidth="1"/>
    <col min="14" max="14" width="2.42578125" style="48" customWidth="1"/>
    <col min="15" max="15" width="2.5703125" style="48" customWidth="1"/>
    <col min="16" max="16" width="7" style="48" customWidth="1"/>
    <col min="17" max="17" width="0.85546875" style="48" customWidth="1"/>
    <col min="18" max="18" width="8" style="48" customWidth="1"/>
    <col min="19" max="19" width="0" style="48" hidden="1" customWidth="1"/>
    <col min="20" max="20" width="0.140625" style="48" customWidth="1"/>
    <col min="21" max="21" width="1.85546875" style="48" customWidth="1"/>
    <col min="22" max="22" width="2.7109375" style="48" customWidth="1"/>
    <col min="23" max="23" width="8.7109375" style="48" customWidth="1"/>
    <col min="24" max="24" width="5" style="48" customWidth="1"/>
    <col min="25" max="25" width="0.140625" style="48" customWidth="1"/>
    <col min="26" max="26" width="3.85546875" style="48" customWidth="1"/>
    <col min="27" max="27" width="4.5703125" style="48" customWidth="1"/>
    <col min="28" max="28" width="13.85546875" style="48" customWidth="1"/>
    <col min="29" max="29" width="4.140625" style="48" customWidth="1"/>
    <col min="30" max="30" width="12.140625" style="48" customWidth="1"/>
    <col min="31" max="31" width="0" style="48" hidden="1" customWidth="1"/>
    <col min="32" max="32" width="4.140625" style="48" customWidth="1"/>
    <col min="33" max="33" width="26.5703125" style="48" customWidth="1"/>
    <col min="34" max="34" width="23.85546875" style="48" customWidth="1"/>
    <col min="35" max="35" width="0" style="48" hidden="1" customWidth="1"/>
    <col min="36" max="36" width="28" style="48" customWidth="1"/>
    <col min="37" max="16384" width="9.140625" style="48"/>
  </cols>
  <sheetData>
    <row r="1" spans="1:30" ht="31.35" customHeight="1">
      <c r="A1" s="452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30" ht="5.0999999999999996" customHeight="1"/>
    <row r="3" spans="1:30" ht="17.100000000000001" customHeight="1">
      <c r="A3" s="453" t="s">
        <v>1</v>
      </c>
      <c r="B3" s="431"/>
      <c r="C3" s="454">
        <v>42825</v>
      </c>
      <c r="D3" s="431"/>
      <c r="F3" s="453" t="s">
        <v>2</v>
      </c>
      <c r="G3" s="431"/>
      <c r="H3" s="431"/>
      <c r="I3" s="455" t="s">
        <v>3</v>
      </c>
      <c r="J3" s="431"/>
    </row>
    <row r="4" spans="1:30" ht="3.2" customHeight="1"/>
    <row r="5" spans="1:30" ht="4.5" customHeight="1"/>
    <row r="6" spans="1:30" ht="17.100000000000001" customHeight="1">
      <c r="A6" s="430" t="s">
        <v>4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</row>
    <row r="7" spans="1:30" ht="5.0999999999999996" customHeight="1"/>
    <row r="8" spans="1:30" ht="17.100000000000001" customHeight="1">
      <c r="A8" s="432" t="s">
        <v>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6"/>
    </row>
    <row r="9" spans="1:30" ht="17.100000000000001" customHeight="1">
      <c r="A9" s="425" t="s">
        <v>6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6"/>
      <c r="T9" s="446">
        <v>23542933646.810001</v>
      </c>
      <c r="U9" s="427"/>
      <c r="V9" s="427"/>
      <c r="W9" s="427"/>
      <c r="X9" s="447"/>
    </row>
    <row r="10" spans="1:30" ht="17.100000000000001" customHeight="1">
      <c r="A10" s="425" t="s">
        <v>178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6"/>
      <c r="T10" s="446">
        <v>23308533862.68</v>
      </c>
      <c r="U10" s="427"/>
      <c r="V10" s="427"/>
      <c r="W10" s="427"/>
      <c r="X10" s="447"/>
      <c r="AD10" s="52"/>
    </row>
    <row r="11" spans="1:30" ht="17.100000000000001" customHeight="1">
      <c r="A11" s="425" t="s">
        <v>7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6"/>
      <c r="T11" s="446">
        <v>12338</v>
      </c>
      <c r="U11" s="427"/>
      <c r="V11" s="427"/>
      <c r="W11" s="427"/>
      <c r="X11" s="447"/>
    </row>
    <row r="12" spans="1:30" ht="17.100000000000001" customHeight="1">
      <c r="A12" s="425" t="s">
        <v>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6"/>
      <c r="T12" s="446">
        <v>12273</v>
      </c>
      <c r="U12" s="427"/>
      <c r="V12" s="427"/>
      <c r="W12" s="427"/>
      <c r="X12" s="447"/>
    </row>
    <row r="13" spans="1:30" ht="17.100000000000001" customHeight="1">
      <c r="A13" s="425" t="s">
        <v>9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6"/>
      <c r="T13" s="446">
        <v>1889268.2803539999</v>
      </c>
      <c r="U13" s="427"/>
      <c r="V13" s="427"/>
      <c r="W13" s="427"/>
      <c r="X13" s="447"/>
    </row>
    <row r="14" spans="1:30" ht="17.100000000000001" customHeight="1">
      <c r="A14" s="425" t="s">
        <v>10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6"/>
      <c r="T14" s="446">
        <v>20812000000</v>
      </c>
      <c r="U14" s="427"/>
      <c r="V14" s="427"/>
      <c r="W14" s="427"/>
      <c r="X14" s="447"/>
    </row>
    <row r="15" spans="1:30" ht="17.100000000000001" customHeight="1">
      <c r="A15" s="425" t="s">
        <v>11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6"/>
      <c r="T15" s="451">
        <v>9.9028272048666301E-3</v>
      </c>
      <c r="U15" s="427"/>
      <c r="V15" s="427"/>
      <c r="W15" s="427"/>
      <c r="X15" s="447"/>
    </row>
    <row r="16" spans="1:30" ht="17.100000000000001" customHeight="1">
      <c r="A16" s="425" t="s">
        <v>12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6"/>
      <c r="T16" s="451">
        <v>0.48067799999999999</v>
      </c>
      <c r="U16" s="427"/>
      <c r="V16" s="427"/>
      <c r="W16" s="427"/>
      <c r="X16" s="447"/>
    </row>
    <row r="17" spans="1:24" ht="17.100000000000001" customHeight="1">
      <c r="A17" s="425" t="s">
        <v>13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6"/>
      <c r="T17" s="451">
        <v>0.62331599999999998</v>
      </c>
      <c r="U17" s="427"/>
      <c r="V17" s="427"/>
      <c r="W17" s="427"/>
      <c r="X17" s="447"/>
    </row>
    <row r="18" spans="1:24" ht="17.100000000000001" customHeight="1">
      <c r="A18" s="425" t="s">
        <v>14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6"/>
      <c r="T18" s="446">
        <v>44.030104000000001</v>
      </c>
      <c r="U18" s="427"/>
      <c r="V18" s="427"/>
      <c r="W18" s="427"/>
      <c r="X18" s="447"/>
    </row>
    <row r="19" spans="1:24" ht="16.899999999999999" customHeight="1" thickBot="1">
      <c r="A19" s="439" t="s">
        <v>15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1"/>
      <c r="T19" s="448">
        <v>266.46516400000002</v>
      </c>
      <c r="U19" s="440"/>
      <c r="V19" s="440"/>
      <c r="W19" s="440"/>
      <c r="X19" s="449"/>
    </row>
    <row r="20" spans="1:24" ht="0" hidden="1" customHeight="1"/>
    <row r="21" spans="1:24" ht="6.4" customHeight="1"/>
    <row r="22" spans="1:24" ht="35.1" customHeight="1">
      <c r="A22" s="450" t="s">
        <v>238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</row>
    <row r="23" spans="1:24" ht="5.0999999999999996" customHeight="1"/>
    <row r="24" spans="1:24" ht="17.100000000000001" customHeight="1">
      <c r="A24" s="432" t="s">
        <v>17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6"/>
    </row>
    <row r="25" spans="1:24" ht="17.100000000000001" customHeight="1">
      <c r="A25" s="437" t="s">
        <v>18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6"/>
      <c r="O25" s="437" t="s">
        <v>19</v>
      </c>
      <c r="P25" s="427"/>
      <c r="Q25" s="427"/>
      <c r="R25" s="426"/>
      <c r="T25" s="437" t="s">
        <v>20</v>
      </c>
      <c r="U25" s="427"/>
      <c r="V25" s="427"/>
      <c r="W25" s="427"/>
      <c r="X25" s="426"/>
    </row>
    <row r="26" spans="1:24" ht="17.100000000000001" customHeight="1">
      <c r="A26" s="425" t="s">
        <v>21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6"/>
      <c r="O26" s="436">
        <v>23231264160.509998</v>
      </c>
      <c r="P26" s="427"/>
      <c r="Q26" s="427"/>
      <c r="R26" s="426"/>
      <c r="T26" s="436">
        <v>23231264160.509998</v>
      </c>
      <c r="U26" s="427"/>
      <c r="V26" s="427"/>
      <c r="W26" s="427"/>
      <c r="X26" s="426"/>
    </row>
    <row r="27" spans="1:24" ht="17.100000000000001" customHeight="1">
      <c r="A27" s="425" t="s">
        <v>22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6"/>
      <c r="O27" s="436">
        <v>78527882.5</v>
      </c>
      <c r="P27" s="427"/>
      <c r="Q27" s="427"/>
      <c r="R27" s="426"/>
      <c r="T27" s="436">
        <v>78527882.5</v>
      </c>
      <c r="U27" s="427"/>
      <c r="V27" s="427"/>
      <c r="W27" s="427"/>
      <c r="X27" s="426"/>
    </row>
    <row r="28" spans="1:24" ht="17.100000000000001" customHeight="1">
      <c r="A28" s="425" t="s">
        <v>23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6"/>
      <c r="O28" s="436">
        <v>233141603.80000001</v>
      </c>
      <c r="P28" s="427"/>
      <c r="Q28" s="427"/>
      <c r="R28" s="426"/>
      <c r="T28" s="436">
        <v>234071846.84999999</v>
      </c>
      <c r="U28" s="427"/>
      <c r="V28" s="427"/>
      <c r="W28" s="427"/>
      <c r="X28" s="426"/>
    </row>
    <row r="29" spans="1:24" ht="17.100000000000001" customHeight="1" thickBot="1">
      <c r="A29" s="439" t="s">
        <v>24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1"/>
      <c r="O29" s="439" t="s">
        <v>25</v>
      </c>
      <c r="P29" s="440"/>
      <c r="Q29" s="440"/>
      <c r="R29" s="441"/>
      <c r="T29" s="439" t="s">
        <v>25</v>
      </c>
      <c r="U29" s="440"/>
      <c r="V29" s="440"/>
      <c r="W29" s="440"/>
      <c r="X29" s="441"/>
    </row>
    <row r="30" spans="1:24" ht="17.100000000000001" customHeight="1">
      <c r="A30" s="442" t="s">
        <v>26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4"/>
      <c r="O30" s="445">
        <v>23542933646.810001</v>
      </c>
      <c r="P30" s="443"/>
      <c r="Q30" s="443"/>
      <c r="R30" s="444"/>
      <c r="T30" s="445">
        <v>23543863889.860001</v>
      </c>
      <c r="U30" s="443"/>
      <c r="V30" s="443"/>
      <c r="W30" s="443"/>
      <c r="X30" s="444"/>
    </row>
    <row r="31" spans="1:24" ht="17.100000000000001" customHeight="1">
      <c r="A31" s="425" t="s">
        <v>27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6"/>
      <c r="O31" s="436">
        <v>23464405764.310001</v>
      </c>
      <c r="P31" s="427"/>
      <c r="Q31" s="427"/>
      <c r="R31" s="426"/>
      <c r="T31" s="436">
        <v>23465336007.360001</v>
      </c>
      <c r="U31" s="427"/>
      <c r="V31" s="427"/>
      <c r="W31" s="427"/>
      <c r="X31" s="426"/>
    </row>
    <row r="32" spans="1:24" ht="17.100000000000001" customHeight="1">
      <c r="A32" s="425" t="s">
        <v>28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6"/>
      <c r="O32" s="436">
        <v>20812000000</v>
      </c>
      <c r="P32" s="427"/>
      <c r="Q32" s="427"/>
      <c r="R32" s="426"/>
      <c r="T32" s="436">
        <v>20918215066.650002</v>
      </c>
      <c r="U32" s="427"/>
      <c r="V32" s="427"/>
      <c r="W32" s="427"/>
      <c r="X32" s="426"/>
    </row>
    <row r="33" spans="1:24" ht="17.100000000000001" customHeight="1">
      <c r="A33" s="425" t="s">
        <v>29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6"/>
      <c r="O33" s="434">
        <v>0.13121918349077499</v>
      </c>
      <c r="P33" s="427"/>
      <c r="Q33" s="427"/>
      <c r="R33" s="426"/>
      <c r="T33" s="434">
        <v>0.12551973554359699</v>
      </c>
      <c r="U33" s="427"/>
      <c r="V33" s="427"/>
      <c r="W33" s="427"/>
      <c r="X33" s="426"/>
    </row>
    <row r="34" spans="1:24" ht="16.899999999999999" customHeight="1">
      <c r="A34" s="425" t="s">
        <v>30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6"/>
      <c r="O34" s="434">
        <v>0.12744598137180499</v>
      </c>
      <c r="P34" s="427"/>
      <c r="Q34" s="427"/>
      <c r="R34" s="426"/>
      <c r="T34" s="434">
        <v>0.121765692368795</v>
      </c>
      <c r="U34" s="427"/>
      <c r="V34" s="427"/>
      <c r="W34" s="427"/>
      <c r="X34" s="426"/>
    </row>
    <row r="35" spans="1:24" ht="0" hidden="1" customHeight="1"/>
    <row r="36" spans="1:24" ht="9.6" customHeight="1"/>
    <row r="37" spans="1:24" ht="17.100000000000001" customHeight="1">
      <c r="A37" s="432" t="s">
        <v>31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6"/>
    </row>
    <row r="38" spans="1:24" ht="17.100000000000001" customHeight="1">
      <c r="A38" s="432" t="s">
        <v>32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6"/>
      <c r="N38" s="433" t="s">
        <v>225</v>
      </c>
      <c r="O38" s="427"/>
      <c r="P38" s="427"/>
      <c r="Q38" s="427"/>
      <c r="R38" s="426"/>
      <c r="T38" s="433" t="s">
        <v>33</v>
      </c>
      <c r="U38" s="427"/>
      <c r="V38" s="427"/>
      <c r="W38" s="427"/>
      <c r="X38" s="426"/>
    </row>
    <row r="39" spans="1:24" ht="17.100000000000001" customHeight="1">
      <c r="A39" s="425" t="s">
        <v>34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6"/>
      <c r="N39" s="436">
        <v>7351764.9500000002</v>
      </c>
      <c r="O39" s="427"/>
      <c r="P39" s="427"/>
      <c r="Q39" s="427"/>
      <c r="R39" s="426"/>
      <c r="T39" s="434">
        <v>3.1645996099071544E-4</v>
      </c>
      <c r="U39" s="427"/>
      <c r="V39" s="427"/>
      <c r="W39" s="427"/>
      <c r="X39" s="426"/>
    </row>
    <row r="40" spans="1:24" ht="17.100000000000001" customHeight="1">
      <c r="A40" s="425" t="s">
        <v>35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6"/>
      <c r="N40" s="436">
        <v>9521724.2799999993</v>
      </c>
      <c r="O40" s="427"/>
      <c r="P40" s="427"/>
      <c r="Q40" s="427"/>
      <c r="R40" s="426"/>
      <c r="T40" s="434">
        <v>4.0986681629601716E-4</v>
      </c>
      <c r="U40" s="427"/>
      <c r="V40" s="427"/>
      <c r="W40" s="427"/>
      <c r="X40" s="426"/>
    </row>
    <row r="41" spans="1:24" ht="17.100000000000001" customHeight="1">
      <c r="A41" s="425" t="s">
        <v>36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6"/>
      <c r="N41" s="436">
        <v>28573924.510000002</v>
      </c>
      <c r="O41" s="427"/>
      <c r="P41" s="427"/>
      <c r="Q41" s="427"/>
      <c r="R41" s="426"/>
      <c r="T41" s="434">
        <v>1.2299771683786283E-3</v>
      </c>
      <c r="U41" s="427"/>
      <c r="V41" s="427"/>
      <c r="W41" s="427"/>
      <c r="X41" s="426"/>
    </row>
    <row r="42" spans="1:24" ht="17.100000000000001" customHeight="1">
      <c r="A42" s="425" t="s">
        <v>37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6"/>
      <c r="N42" s="436">
        <v>136650930.56999999</v>
      </c>
      <c r="O42" s="427"/>
      <c r="P42" s="427"/>
      <c r="Q42" s="427"/>
      <c r="R42" s="426"/>
      <c r="T42" s="434">
        <v>5.8821995060556395E-3</v>
      </c>
      <c r="U42" s="427"/>
      <c r="V42" s="427"/>
      <c r="W42" s="427"/>
      <c r="X42" s="426"/>
    </row>
    <row r="43" spans="1:24" ht="17.100000000000001" customHeight="1">
      <c r="A43" s="425" t="s">
        <v>38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6"/>
      <c r="N43" s="436">
        <v>993386560.57000005</v>
      </c>
      <c r="O43" s="427"/>
      <c r="P43" s="427"/>
      <c r="Q43" s="427"/>
      <c r="R43" s="426"/>
      <c r="T43" s="434">
        <v>4.2760762122391188E-2</v>
      </c>
      <c r="U43" s="427"/>
      <c r="V43" s="427"/>
      <c r="W43" s="427"/>
      <c r="X43" s="426"/>
    </row>
    <row r="44" spans="1:24" ht="17.100000000000001" customHeight="1">
      <c r="A44" s="425" t="s">
        <v>39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6"/>
      <c r="N44" s="436">
        <v>22055779255.630001</v>
      </c>
      <c r="O44" s="427"/>
      <c r="P44" s="427"/>
      <c r="Q44" s="427"/>
      <c r="R44" s="426"/>
      <c r="T44" s="434">
        <v>0.94940073442588779</v>
      </c>
      <c r="U44" s="427"/>
      <c r="V44" s="427"/>
      <c r="W44" s="427"/>
      <c r="X44" s="426"/>
    </row>
    <row r="45" spans="1:24" ht="17.100000000000001" customHeight="1">
      <c r="A45" s="437" t="s">
        <v>40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6"/>
      <c r="N45" s="438">
        <v>23231264160.509998</v>
      </c>
      <c r="O45" s="427"/>
      <c r="P45" s="427"/>
      <c r="Q45" s="427"/>
      <c r="R45" s="426"/>
      <c r="T45" s="425" t="s">
        <v>25</v>
      </c>
      <c r="U45" s="427"/>
      <c r="V45" s="427"/>
      <c r="W45" s="427"/>
      <c r="X45" s="426"/>
    </row>
    <row r="46" spans="1:24" ht="4.9000000000000004" customHeight="1"/>
    <row r="47" spans="1:24" ht="17.100000000000001" customHeight="1">
      <c r="A47" s="432" t="s">
        <v>41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6"/>
    </row>
    <row r="48" spans="1:24" ht="17.100000000000001" customHeight="1">
      <c r="A48" s="432" t="s">
        <v>32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6"/>
      <c r="N48" s="433" t="s">
        <v>42</v>
      </c>
      <c r="O48" s="427"/>
      <c r="P48" s="427"/>
      <c r="Q48" s="427"/>
      <c r="R48" s="426"/>
      <c r="T48" s="433" t="s">
        <v>33</v>
      </c>
      <c r="U48" s="427"/>
      <c r="V48" s="427"/>
      <c r="W48" s="427"/>
      <c r="X48" s="426"/>
    </row>
    <row r="49" spans="1:24" ht="17.100000000000001" customHeight="1">
      <c r="A49" s="425" t="s">
        <v>43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6"/>
      <c r="N49" s="436">
        <v>812000000</v>
      </c>
      <c r="O49" s="427"/>
      <c r="P49" s="427"/>
      <c r="Q49" s="427"/>
      <c r="R49" s="426"/>
      <c r="T49" s="434">
        <v>3.9015952335191235E-2</v>
      </c>
      <c r="U49" s="427"/>
      <c r="V49" s="427"/>
      <c r="W49" s="427"/>
      <c r="X49" s="426"/>
    </row>
    <row r="50" spans="1:24" ht="17.100000000000001" customHeight="1">
      <c r="A50" s="425" t="s">
        <v>47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6"/>
      <c r="N50" s="436">
        <v>4000000000</v>
      </c>
      <c r="O50" s="427"/>
      <c r="P50" s="427"/>
      <c r="Q50" s="427"/>
      <c r="R50" s="426"/>
      <c r="T50" s="434">
        <v>0.19219680953296175</v>
      </c>
      <c r="U50" s="427"/>
      <c r="V50" s="427"/>
      <c r="W50" s="427"/>
      <c r="X50" s="426"/>
    </row>
    <row r="51" spans="1:24" ht="17.100000000000001" customHeight="1">
      <c r="A51" s="425" t="s">
        <v>44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6"/>
      <c r="N51" s="436">
        <v>4000000000</v>
      </c>
      <c r="O51" s="427"/>
      <c r="P51" s="427"/>
      <c r="Q51" s="427"/>
      <c r="R51" s="426"/>
      <c r="T51" s="434">
        <v>0.19219680953296175</v>
      </c>
      <c r="U51" s="427"/>
      <c r="V51" s="427"/>
      <c r="W51" s="427"/>
      <c r="X51" s="426"/>
    </row>
    <row r="52" spans="1:24" ht="17.100000000000001" customHeight="1">
      <c r="A52" s="425" t="s">
        <v>45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6"/>
      <c r="N52" s="436">
        <v>8000000000</v>
      </c>
      <c r="O52" s="427"/>
      <c r="P52" s="427"/>
      <c r="Q52" s="427"/>
      <c r="R52" s="426"/>
      <c r="T52" s="434">
        <v>0.38439361906592351</v>
      </c>
      <c r="U52" s="427"/>
      <c r="V52" s="427"/>
      <c r="W52" s="427"/>
      <c r="X52" s="426"/>
    </row>
    <row r="53" spans="1:24" ht="17.100000000000001" customHeight="1">
      <c r="A53" s="425" t="s">
        <v>46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6"/>
      <c r="N53" s="436">
        <v>4000000000</v>
      </c>
      <c r="O53" s="427"/>
      <c r="P53" s="427"/>
      <c r="Q53" s="427"/>
      <c r="R53" s="426"/>
      <c r="T53" s="434">
        <v>0.19219680953296175</v>
      </c>
      <c r="U53" s="427"/>
      <c r="V53" s="427"/>
      <c r="W53" s="427"/>
      <c r="X53" s="426"/>
    </row>
    <row r="54" spans="1:24" ht="17.100000000000001" customHeight="1">
      <c r="A54" s="437" t="s">
        <v>40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6"/>
      <c r="N54" s="438">
        <v>20812000000</v>
      </c>
      <c r="O54" s="427"/>
      <c r="P54" s="427"/>
      <c r="Q54" s="427"/>
      <c r="R54" s="426"/>
      <c r="T54" s="425" t="s">
        <v>25</v>
      </c>
      <c r="U54" s="427"/>
      <c r="V54" s="427"/>
      <c r="W54" s="427"/>
      <c r="X54" s="426"/>
    </row>
    <row r="55" spans="1:24" ht="0.95" customHeight="1"/>
    <row r="56" spans="1:24" ht="17.100000000000001" customHeight="1">
      <c r="A56" s="432" t="s">
        <v>232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6"/>
      <c r="N56" s="433" t="s">
        <v>42</v>
      </c>
      <c r="O56" s="427"/>
      <c r="P56" s="427"/>
      <c r="Q56" s="427"/>
      <c r="R56" s="426"/>
      <c r="T56" s="433" t="s">
        <v>33</v>
      </c>
      <c r="U56" s="427"/>
      <c r="V56" s="427"/>
      <c r="W56" s="427"/>
      <c r="X56" s="426"/>
    </row>
    <row r="57" spans="1:24" ht="17.100000000000001" customHeight="1">
      <c r="A57" s="425" t="s">
        <v>47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6"/>
      <c r="N57" s="436">
        <v>812000000</v>
      </c>
      <c r="O57" s="427"/>
      <c r="P57" s="427"/>
      <c r="Q57" s="427"/>
      <c r="R57" s="426"/>
      <c r="T57" s="434">
        <v>3.9015952335191235E-2</v>
      </c>
      <c r="U57" s="427"/>
      <c r="V57" s="427"/>
      <c r="W57" s="427"/>
      <c r="X57" s="426"/>
    </row>
    <row r="58" spans="1:24" ht="17.100000000000001" customHeight="1">
      <c r="A58" s="425" t="s">
        <v>44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6"/>
      <c r="N58" s="436">
        <v>4000000000</v>
      </c>
      <c r="O58" s="427"/>
      <c r="P58" s="427"/>
      <c r="Q58" s="427"/>
      <c r="R58" s="426"/>
      <c r="T58" s="434">
        <v>0.19219680953296175</v>
      </c>
      <c r="U58" s="427"/>
      <c r="V58" s="427"/>
      <c r="W58" s="427"/>
      <c r="X58" s="426"/>
    </row>
    <row r="59" spans="1:24" ht="17.100000000000001" customHeight="1">
      <c r="A59" s="425" t="s">
        <v>45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6"/>
      <c r="N59" s="436">
        <v>8000000000</v>
      </c>
      <c r="O59" s="427"/>
      <c r="P59" s="427"/>
      <c r="Q59" s="427"/>
      <c r="R59" s="426"/>
      <c r="T59" s="434">
        <v>0.38439361906592351</v>
      </c>
      <c r="U59" s="427"/>
      <c r="V59" s="427"/>
      <c r="W59" s="427"/>
      <c r="X59" s="426"/>
    </row>
    <row r="60" spans="1:24" ht="17.100000000000001" customHeight="1">
      <c r="A60" s="425" t="s">
        <v>46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6"/>
      <c r="N60" s="436">
        <v>8000000000</v>
      </c>
      <c r="O60" s="427"/>
      <c r="P60" s="427"/>
      <c r="Q60" s="427"/>
      <c r="R60" s="426"/>
      <c r="T60" s="434">
        <v>0.38439361906592351</v>
      </c>
      <c r="U60" s="427"/>
      <c r="V60" s="427"/>
      <c r="W60" s="427"/>
      <c r="X60" s="426"/>
    </row>
    <row r="61" spans="1:24" ht="16.899999999999999" customHeight="1">
      <c r="A61" s="437" t="s">
        <v>40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6"/>
      <c r="N61" s="438">
        <v>20812000000</v>
      </c>
      <c r="O61" s="427"/>
      <c r="P61" s="427"/>
      <c r="Q61" s="427"/>
      <c r="R61" s="426"/>
      <c r="T61" s="425" t="s">
        <v>25</v>
      </c>
      <c r="U61" s="427"/>
      <c r="V61" s="427"/>
      <c r="W61" s="427"/>
      <c r="X61" s="426"/>
    </row>
    <row r="62" spans="1:24" ht="0" hidden="1" customHeight="1"/>
    <row r="63" spans="1:24" ht="28.15" customHeight="1"/>
    <row r="64" spans="1:24" ht="17.100000000000001" customHeight="1">
      <c r="A64" s="430" t="s">
        <v>48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</row>
    <row r="65" spans="1:24" ht="1.1499999999999999" customHeight="1"/>
    <row r="66" spans="1:24" ht="17.100000000000001" customHeight="1">
      <c r="A66" s="432" t="s">
        <v>49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6"/>
    </row>
    <row r="67" spans="1:24" ht="17.100000000000001" customHeight="1">
      <c r="A67" s="432" t="s">
        <v>50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6"/>
      <c r="N67" s="433" t="s">
        <v>225</v>
      </c>
      <c r="O67" s="427"/>
      <c r="P67" s="427"/>
      <c r="Q67" s="427"/>
      <c r="R67" s="426"/>
      <c r="T67" s="433" t="s">
        <v>33</v>
      </c>
      <c r="U67" s="427"/>
      <c r="V67" s="427"/>
      <c r="W67" s="427"/>
      <c r="X67" s="426"/>
    </row>
    <row r="68" spans="1:24" ht="17.100000000000001" customHeight="1">
      <c r="A68" s="425" t="s">
        <v>51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6"/>
      <c r="N68" s="436">
        <v>1892096998.3900001</v>
      </c>
      <c r="O68" s="427"/>
      <c r="P68" s="427"/>
      <c r="Q68" s="427"/>
      <c r="R68" s="426"/>
      <c r="T68" s="434">
        <v>8.1446148832757387E-2</v>
      </c>
      <c r="U68" s="427"/>
      <c r="V68" s="427"/>
      <c r="W68" s="427"/>
      <c r="X68" s="426"/>
    </row>
    <row r="69" spans="1:24" ht="17.100000000000001" customHeight="1">
      <c r="A69" s="425" t="s">
        <v>52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6"/>
      <c r="N69" s="436">
        <v>6931292012.9499998</v>
      </c>
      <c r="O69" s="427"/>
      <c r="P69" s="427"/>
      <c r="Q69" s="427"/>
      <c r="R69" s="426"/>
      <c r="T69" s="434">
        <v>0.29836051818188425</v>
      </c>
      <c r="U69" s="427"/>
      <c r="V69" s="427"/>
      <c r="W69" s="427"/>
      <c r="X69" s="426"/>
    </row>
    <row r="70" spans="1:24" ht="17.100000000000001" customHeight="1">
      <c r="A70" s="425" t="s">
        <v>53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6"/>
      <c r="N70" s="436">
        <v>8238660111.5500002</v>
      </c>
      <c r="O70" s="427"/>
      <c r="P70" s="427"/>
      <c r="Q70" s="427"/>
      <c r="R70" s="426"/>
      <c r="T70" s="434">
        <v>0.35463675392898358</v>
      </c>
      <c r="U70" s="427"/>
      <c r="V70" s="427"/>
      <c r="W70" s="427"/>
      <c r="X70" s="426"/>
    </row>
    <row r="71" spans="1:24" ht="17.100000000000001" customHeight="1">
      <c r="A71" s="425" t="s">
        <v>54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6"/>
      <c r="N71" s="436">
        <v>3854095094.9400001</v>
      </c>
      <c r="O71" s="427"/>
      <c r="P71" s="427"/>
      <c r="Q71" s="427"/>
      <c r="R71" s="426"/>
      <c r="T71" s="434">
        <v>0.16590122122977013</v>
      </c>
      <c r="U71" s="427"/>
      <c r="V71" s="427"/>
      <c r="W71" s="427"/>
      <c r="X71" s="426"/>
    </row>
    <row r="72" spans="1:24" ht="17.100000000000001" customHeight="1">
      <c r="A72" s="425" t="s">
        <v>55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6"/>
      <c r="N72" s="436">
        <v>1427205174.3900001</v>
      </c>
      <c r="O72" s="427"/>
      <c r="P72" s="427"/>
      <c r="Q72" s="427"/>
      <c r="R72" s="426"/>
      <c r="T72" s="434">
        <v>6.1434675467039603E-2</v>
      </c>
      <c r="U72" s="427"/>
      <c r="V72" s="427"/>
      <c r="W72" s="427"/>
      <c r="X72" s="426"/>
    </row>
    <row r="73" spans="1:24" ht="17.100000000000001" customHeight="1">
      <c r="A73" s="425" t="s">
        <v>230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6"/>
      <c r="N73" s="436">
        <v>887914768.28999996</v>
      </c>
      <c r="O73" s="427"/>
      <c r="P73" s="427"/>
      <c r="Q73" s="427"/>
      <c r="R73" s="426"/>
      <c r="T73" s="434">
        <v>3.8220682359565036E-2</v>
      </c>
      <c r="U73" s="427"/>
      <c r="V73" s="427"/>
      <c r="W73" s="427"/>
      <c r="X73" s="426"/>
    </row>
    <row r="74" spans="1:24" ht="17.100000000000001" customHeight="1">
      <c r="A74" s="437" t="s">
        <v>40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6"/>
      <c r="N74" s="438">
        <v>23231264160.509998</v>
      </c>
      <c r="O74" s="427"/>
      <c r="P74" s="427"/>
      <c r="Q74" s="427"/>
      <c r="R74" s="426"/>
      <c r="T74" s="425" t="s">
        <v>25</v>
      </c>
      <c r="U74" s="427"/>
      <c r="V74" s="427"/>
      <c r="W74" s="427"/>
      <c r="X74" s="426"/>
    </row>
    <row r="75" spans="1:24" ht="7.15" customHeight="1"/>
    <row r="76" spans="1:24" ht="17.100000000000001" customHeight="1">
      <c r="A76" s="432" t="s">
        <v>56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6"/>
    </row>
    <row r="77" spans="1:24" ht="17.100000000000001" customHeight="1">
      <c r="A77" s="432" t="s">
        <v>57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6"/>
      <c r="N77" s="433" t="s">
        <v>225</v>
      </c>
      <c r="O77" s="427"/>
      <c r="P77" s="427"/>
      <c r="Q77" s="427"/>
      <c r="R77" s="426"/>
      <c r="T77" s="433" t="s">
        <v>33</v>
      </c>
      <c r="U77" s="427"/>
      <c r="V77" s="427"/>
      <c r="W77" s="427"/>
      <c r="X77" s="426"/>
    </row>
    <row r="78" spans="1:24" ht="17.100000000000001" customHeight="1">
      <c r="A78" s="425" t="s">
        <v>58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6"/>
      <c r="N78" s="436">
        <v>5804036054.8400002</v>
      </c>
      <c r="O78" s="427"/>
      <c r="P78" s="427"/>
      <c r="Q78" s="427"/>
      <c r="R78" s="426"/>
      <c r="T78" s="434">
        <v>0.24983728886807954</v>
      </c>
      <c r="U78" s="427"/>
      <c r="V78" s="427"/>
      <c r="W78" s="427"/>
      <c r="X78" s="426"/>
    </row>
    <row r="79" spans="1:24" ht="17.100000000000001" customHeight="1">
      <c r="A79" s="425" t="s">
        <v>59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6"/>
      <c r="N79" s="436">
        <v>12044154409.639999</v>
      </c>
      <c r="O79" s="427"/>
      <c r="P79" s="427"/>
      <c r="Q79" s="427"/>
      <c r="R79" s="426"/>
      <c r="T79" s="434">
        <v>0.51844593244793924</v>
      </c>
      <c r="U79" s="427"/>
      <c r="V79" s="427"/>
      <c r="W79" s="427"/>
      <c r="X79" s="426"/>
    </row>
    <row r="80" spans="1:24" ht="17.100000000000001" customHeight="1">
      <c r="A80" s="425" t="s">
        <v>60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6"/>
      <c r="N80" s="436">
        <v>5383073696.0299997</v>
      </c>
      <c r="O80" s="427"/>
      <c r="P80" s="427"/>
      <c r="Q80" s="427"/>
      <c r="R80" s="426"/>
      <c r="T80" s="434">
        <v>0.23171677868398119</v>
      </c>
      <c r="U80" s="427"/>
      <c r="V80" s="427"/>
      <c r="W80" s="427"/>
      <c r="X80" s="426"/>
    </row>
    <row r="81" spans="1:24" ht="16.899999999999999" customHeight="1">
      <c r="A81" s="437" t="s">
        <v>40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6"/>
      <c r="N81" s="438">
        <v>23231264160.509998</v>
      </c>
      <c r="O81" s="427"/>
      <c r="P81" s="427"/>
      <c r="Q81" s="427"/>
      <c r="R81" s="426"/>
      <c r="T81" s="425" t="s">
        <v>25</v>
      </c>
      <c r="U81" s="427"/>
      <c r="V81" s="427"/>
      <c r="W81" s="427"/>
      <c r="X81" s="426"/>
    </row>
    <row r="82" spans="1:24" ht="0" hidden="1" customHeight="1"/>
    <row r="83" spans="1:24" ht="7.9" customHeight="1"/>
    <row r="84" spans="1:24" ht="17.100000000000001" customHeight="1">
      <c r="A84" s="432" t="s">
        <v>61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6"/>
    </row>
    <row r="85" spans="1:24" ht="17.100000000000001" customHeight="1">
      <c r="A85" s="432" t="s">
        <v>62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6"/>
      <c r="N85" s="433" t="s">
        <v>225</v>
      </c>
      <c r="O85" s="427"/>
      <c r="P85" s="427"/>
      <c r="Q85" s="427"/>
      <c r="R85" s="426"/>
      <c r="T85" s="433" t="s">
        <v>33</v>
      </c>
      <c r="U85" s="427"/>
      <c r="V85" s="427"/>
      <c r="W85" s="427"/>
      <c r="X85" s="426"/>
    </row>
    <row r="86" spans="1:24" ht="17.100000000000001" customHeight="1">
      <c r="A86" s="425" t="s">
        <v>63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6"/>
      <c r="N86" s="436">
        <v>89556661</v>
      </c>
      <c r="O86" s="427"/>
      <c r="P86" s="427"/>
      <c r="Q86" s="427"/>
      <c r="R86" s="426"/>
      <c r="T86" s="434">
        <v>3.8550059256884602E-3</v>
      </c>
      <c r="U86" s="427"/>
      <c r="V86" s="427"/>
      <c r="W86" s="427"/>
      <c r="X86" s="426"/>
    </row>
    <row r="87" spans="1:24" ht="17.100000000000001" customHeight="1">
      <c r="A87" s="425" t="s">
        <v>64</v>
      </c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6"/>
      <c r="N87" s="436">
        <v>49492533</v>
      </c>
      <c r="O87" s="427"/>
      <c r="P87" s="427"/>
      <c r="Q87" s="427"/>
      <c r="R87" s="426"/>
      <c r="T87" s="434">
        <v>2.1304278862331822E-3</v>
      </c>
      <c r="U87" s="427"/>
      <c r="V87" s="427"/>
      <c r="W87" s="427"/>
      <c r="X87" s="426"/>
    </row>
    <row r="88" spans="1:24" ht="16.899999999999999" customHeight="1">
      <c r="A88" s="437" t="s">
        <v>40</v>
      </c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6"/>
      <c r="N88" s="438">
        <v>139049194</v>
      </c>
      <c r="O88" s="427"/>
      <c r="P88" s="427"/>
      <c r="Q88" s="427"/>
      <c r="R88" s="426"/>
      <c r="T88" s="425" t="s">
        <v>25</v>
      </c>
      <c r="U88" s="427"/>
      <c r="V88" s="427"/>
      <c r="W88" s="427"/>
      <c r="X88" s="426"/>
    </row>
    <row r="89" spans="1:24" ht="0" hidden="1" customHeight="1"/>
    <row r="90" spans="1:24" ht="9.1999999999999993" customHeight="1"/>
    <row r="91" spans="1:24" ht="17.100000000000001" customHeight="1">
      <c r="A91" s="432" t="s">
        <v>65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6"/>
    </row>
    <row r="92" spans="1:24" ht="17.100000000000001" customHeight="1">
      <c r="A92" s="432" t="s">
        <v>66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6"/>
      <c r="N92" s="433" t="s">
        <v>225</v>
      </c>
      <c r="O92" s="427"/>
      <c r="P92" s="427"/>
      <c r="Q92" s="427"/>
      <c r="R92" s="426"/>
      <c r="T92" s="433" t="s">
        <v>33</v>
      </c>
      <c r="U92" s="427"/>
      <c r="V92" s="427"/>
      <c r="W92" s="427"/>
      <c r="X92" s="426"/>
    </row>
    <row r="93" spans="1:24" ht="17.100000000000001" customHeight="1">
      <c r="A93" s="200" t="s">
        <v>240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6"/>
      <c r="N93" s="436">
        <v>4526072328.6000004</v>
      </c>
      <c r="O93" s="427"/>
      <c r="P93" s="427"/>
      <c r="Q93" s="427"/>
      <c r="R93" s="426"/>
      <c r="T93" s="434">
        <v>0.19482677728290437</v>
      </c>
      <c r="U93" s="427"/>
      <c r="V93" s="427"/>
      <c r="W93" s="427"/>
      <c r="X93" s="426"/>
    </row>
    <row r="94" spans="1:24" ht="17.100000000000001" customHeight="1">
      <c r="A94" s="200" t="s">
        <v>222</v>
      </c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6"/>
      <c r="N94" s="436">
        <v>18705191831.91</v>
      </c>
      <c r="O94" s="427"/>
      <c r="P94" s="427"/>
      <c r="Q94" s="427"/>
      <c r="R94" s="426"/>
      <c r="T94" s="434">
        <v>0.80517322271709568</v>
      </c>
      <c r="U94" s="427"/>
      <c r="V94" s="427"/>
      <c r="W94" s="427"/>
      <c r="X94" s="426"/>
    </row>
    <row r="95" spans="1:24" ht="16.899999999999999" customHeight="1">
      <c r="A95" s="437" t="s">
        <v>40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6"/>
      <c r="N95" s="438">
        <v>23231264160.509998</v>
      </c>
      <c r="O95" s="427"/>
      <c r="P95" s="427"/>
      <c r="Q95" s="427"/>
      <c r="R95" s="426"/>
      <c r="T95" s="425" t="s">
        <v>25</v>
      </c>
      <c r="U95" s="427"/>
      <c r="V95" s="427"/>
      <c r="W95" s="427"/>
      <c r="X95" s="426"/>
    </row>
    <row r="96" spans="1:24" ht="0" hidden="1" customHeight="1"/>
    <row r="97" spans="1:24" ht="9.1999999999999993" customHeight="1"/>
    <row r="98" spans="1:24" ht="17.100000000000001" customHeight="1">
      <c r="A98" s="432" t="s">
        <v>67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6"/>
    </row>
    <row r="99" spans="1:24" ht="17.100000000000001" customHeight="1">
      <c r="A99" s="432" t="s">
        <v>68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6"/>
      <c r="N99" s="433" t="s">
        <v>225</v>
      </c>
      <c r="O99" s="427"/>
      <c r="P99" s="427"/>
      <c r="Q99" s="427"/>
      <c r="R99" s="426"/>
      <c r="T99" s="433" t="s">
        <v>33</v>
      </c>
      <c r="U99" s="427"/>
      <c r="V99" s="427"/>
      <c r="W99" s="427"/>
      <c r="X99" s="426"/>
    </row>
    <row r="100" spans="1:24" ht="17.100000000000001" customHeight="1">
      <c r="A100" s="425" t="s">
        <v>69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6"/>
      <c r="N100" s="436">
        <v>6894797583.9700003</v>
      </c>
      <c r="O100" s="427"/>
      <c r="P100" s="427"/>
      <c r="Q100" s="427"/>
      <c r="R100" s="426"/>
      <c r="T100" s="434">
        <v>0.2967895994093262</v>
      </c>
      <c r="U100" s="427"/>
      <c r="V100" s="427"/>
      <c r="W100" s="427"/>
      <c r="X100" s="426"/>
    </row>
    <row r="101" spans="1:24" ht="17.100000000000001" customHeight="1">
      <c r="A101" s="425" t="s">
        <v>70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6"/>
      <c r="N101" s="436">
        <v>4726479058.7200003</v>
      </c>
      <c r="O101" s="427"/>
      <c r="P101" s="427"/>
      <c r="Q101" s="427"/>
      <c r="R101" s="426"/>
      <c r="T101" s="434">
        <v>0.20345337326732196</v>
      </c>
      <c r="U101" s="427"/>
      <c r="V101" s="427"/>
      <c r="W101" s="427"/>
      <c r="X101" s="426"/>
    </row>
    <row r="102" spans="1:24" ht="17.100000000000001" customHeight="1">
      <c r="A102" s="425" t="s">
        <v>71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6"/>
      <c r="N102" s="436">
        <v>5631116503</v>
      </c>
      <c r="O102" s="427"/>
      <c r="P102" s="427"/>
      <c r="Q102" s="427"/>
      <c r="R102" s="426"/>
      <c r="T102" s="434">
        <v>0.24239389058181926</v>
      </c>
      <c r="U102" s="427"/>
      <c r="V102" s="427"/>
      <c r="W102" s="427"/>
      <c r="X102" s="426"/>
    </row>
    <row r="103" spans="1:24" ht="17.100000000000001" customHeight="1">
      <c r="A103" s="425" t="s">
        <v>72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6"/>
      <c r="N103" s="436">
        <v>4837834325.2799997</v>
      </c>
      <c r="O103" s="427"/>
      <c r="P103" s="427"/>
      <c r="Q103" s="427"/>
      <c r="R103" s="426"/>
      <c r="T103" s="434">
        <v>0.20824670977241361</v>
      </c>
      <c r="U103" s="427"/>
      <c r="V103" s="427"/>
      <c r="W103" s="427"/>
      <c r="X103" s="426"/>
    </row>
    <row r="104" spans="1:24" ht="17.100000000000001" customHeight="1">
      <c r="A104" s="425" t="s">
        <v>73</v>
      </c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6"/>
      <c r="N104" s="436">
        <v>985481482.53999996</v>
      </c>
      <c r="O104" s="427"/>
      <c r="P104" s="427"/>
      <c r="Q104" s="427"/>
      <c r="R104" s="426"/>
      <c r="T104" s="434">
        <v>4.242048455611748E-2</v>
      </c>
      <c r="U104" s="427"/>
      <c r="V104" s="427"/>
      <c r="W104" s="427"/>
      <c r="X104" s="426"/>
    </row>
    <row r="105" spans="1:24" ht="17.100000000000001" customHeight="1">
      <c r="A105" s="425" t="s">
        <v>74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6"/>
      <c r="N105" s="436">
        <v>128693268</v>
      </c>
      <c r="O105" s="427"/>
      <c r="P105" s="427"/>
      <c r="Q105" s="427"/>
      <c r="R105" s="426"/>
      <c r="T105" s="434">
        <v>5.5396584150922403E-3</v>
      </c>
      <c r="U105" s="427"/>
      <c r="V105" s="427"/>
      <c r="W105" s="427"/>
      <c r="X105" s="426"/>
    </row>
    <row r="106" spans="1:24" ht="17.100000000000001" customHeight="1">
      <c r="A106" s="425" t="s">
        <v>75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6"/>
      <c r="N106" s="436">
        <v>18352140</v>
      </c>
      <c r="O106" s="427"/>
      <c r="P106" s="427"/>
      <c r="Q106" s="427"/>
      <c r="R106" s="426"/>
      <c r="T106" s="434">
        <v>7.8997595108044741E-4</v>
      </c>
      <c r="U106" s="427"/>
      <c r="V106" s="427"/>
      <c r="W106" s="427"/>
      <c r="X106" s="426"/>
    </row>
    <row r="107" spans="1:24" ht="17.100000000000001" customHeight="1">
      <c r="A107" s="425" t="s">
        <v>76</v>
      </c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6"/>
      <c r="N107" s="436">
        <v>5617500</v>
      </c>
      <c r="O107" s="427"/>
      <c r="P107" s="427"/>
      <c r="Q107" s="427"/>
      <c r="R107" s="426"/>
      <c r="T107" s="434">
        <v>2.4180776221162292E-4</v>
      </c>
      <c r="U107" s="427"/>
      <c r="V107" s="427"/>
      <c r="W107" s="427"/>
      <c r="X107" s="426"/>
    </row>
    <row r="108" spans="1:24" ht="17.100000000000001" customHeight="1">
      <c r="A108" s="425" t="s">
        <v>228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6"/>
      <c r="N108" s="436">
        <v>1212299</v>
      </c>
      <c r="O108" s="427"/>
      <c r="P108" s="427"/>
      <c r="Q108" s="427"/>
      <c r="R108" s="426"/>
      <c r="T108" s="434">
        <v>5.2183944516491012E-5</v>
      </c>
      <c r="U108" s="427"/>
      <c r="V108" s="427"/>
      <c r="W108" s="427"/>
      <c r="X108" s="426"/>
    </row>
    <row r="109" spans="1:24" ht="17.100000000000001" customHeight="1">
      <c r="A109" s="425" t="s">
        <v>233</v>
      </c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6"/>
      <c r="N109" s="436">
        <v>1680000</v>
      </c>
      <c r="O109" s="427"/>
      <c r="P109" s="427"/>
      <c r="Q109" s="427"/>
      <c r="R109" s="426"/>
      <c r="T109" s="434">
        <v>7.2316340100672278E-5</v>
      </c>
      <c r="U109" s="427"/>
      <c r="V109" s="427"/>
      <c r="W109" s="427"/>
      <c r="X109" s="426"/>
    </row>
    <row r="110" spans="1:24" ht="17.100000000000001" customHeight="1">
      <c r="A110" s="437" t="s">
        <v>40</v>
      </c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6"/>
      <c r="N110" s="438">
        <v>23231264160.509998</v>
      </c>
      <c r="O110" s="427"/>
      <c r="P110" s="427"/>
      <c r="Q110" s="427"/>
      <c r="R110" s="426"/>
      <c r="T110" s="425" t="s">
        <v>25</v>
      </c>
      <c r="U110" s="427"/>
      <c r="V110" s="427"/>
      <c r="W110" s="427"/>
      <c r="X110" s="426"/>
    </row>
    <row r="111" spans="1:24" ht="9.1999999999999993" customHeight="1"/>
    <row r="112" spans="1:24" ht="17.100000000000001" customHeight="1">
      <c r="A112" s="432" t="s">
        <v>77</v>
      </c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6"/>
    </row>
    <row r="113" spans="1:25" ht="17.100000000000001" customHeight="1">
      <c r="A113" s="432" t="s">
        <v>78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6"/>
      <c r="N113" s="433" t="s">
        <v>225</v>
      </c>
      <c r="O113" s="427"/>
      <c r="P113" s="427"/>
      <c r="Q113" s="427"/>
      <c r="R113" s="426"/>
      <c r="T113" s="433" t="s">
        <v>33</v>
      </c>
      <c r="U113" s="427"/>
      <c r="V113" s="427"/>
      <c r="W113" s="427"/>
      <c r="X113" s="426"/>
    </row>
    <row r="114" spans="1:25" ht="17.100000000000001" customHeight="1">
      <c r="A114" s="425" t="s">
        <v>69</v>
      </c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6"/>
      <c r="N114" s="436">
        <v>2395343555.8600001</v>
      </c>
      <c r="O114" s="427"/>
      <c r="P114" s="427"/>
      <c r="Q114" s="427"/>
      <c r="R114" s="426"/>
      <c r="T114" s="434">
        <v>0.10310861859733657</v>
      </c>
      <c r="U114" s="427"/>
      <c r="V114" s="427"/>
      <c r="W114" s="427"/>
      <c r="X114" s="426"/>
    </row>
    <row r="115" spans="1:25" ht="17.100000000000001" customHeight="1">
      <c r="A115" s="425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6"/>
      <c r="N115" s="436">
        <v>2600613464.8200002</v>
      </c>
      <c r="O115" s="427"/>
      <c r="P115" s="427"/>
      <c r="Q115" s="427"/>
      <c r="R115" s="426"/>
      <c r="T115" s="434">
        <v>0.11194455225732788</v>
      </c>
      <c r="U115" s="427"/>
      <c r="V115" s="427"/>
      <c r="W115" s="427"/>
      <c r="X115" s="426"/>
    </row>
    <row r="116" spans="1:25" ht="17.100000000000001" customHeight="1">
      <c r="A116" s="425" t="s">
        <v>71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6"/>
      <c r="N116" s="436">
        <v>4048027853.5700002</v>
      </c>
      <c r="O116" s="427"/>
      <c r="P116" s="427"/>
      <c r="Q116" s="427"/>
      <c r="R116" s="426"/>
      <c r="T116" s="434">
        <v>0.17424914225938246</v>
      </c>
      <c r="U116" s="427"/>
      <c r="V116" s="427"/>
      <c r="W116" s="427"/>
      <c r="X116" s="426"/>
    </row>
    <row r="117" spans="1:25" ht="17.100000000000001" customHeight="1">
      <c r="A117" s="425" t="s">
        <v>72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6"/>
      <c r="N117" s="436">
        <v>5654745701.6099997</v>
      </c>
      <c r="O117" s="427"/>
      <c r="P117" s="427"/>
      <c r="Q117" s="427"/>
      <c r="R117" s="426"/>
      <c r="T117" s="434">
        <v>0.24341101984550204</v>
      </c>
      <c r="U117" s="427"/>
      <c r="V117" s="427"/>
      <c r="W117" s="427"/>
      <c r="X117" s="426"/>
    </row>
    <row r="118" spans="1:25" ht="17.100000000000001" customHeight="1">
      <c r="A118" s="425" t="s">
        <v>73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6"/>
      <c r="N118" s="436">
        <v>4288293747.6599998</v>
      </c>
      <c r="O118" s="427"/>
      <c r="P118" s="427"/>
      <c r="Q118" s="427"/>
      <c r="R118" s="426"/>
      <c r="T118" s="434">
        <v>0.18459149351628992</v>
      </c>
      <c r="U118" s="427"/>
      <c r="V118" s="427"/>
      <c r="W118" s="427"/>
      <c r="X118" s="426"/>
    </row>
    <row r="119" spans="1:25" ht="17.100000000000001" customHeight="1">
      <c r="A119" s="425" t="s">
        <v>74</v>
      </c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6"/>
      <c r="N119" s="436">
        <v>1648773234.8800001</v>
      </c>
      <c r="O119" s="427"/>
      <c r="P119" s="427"/>
      <c r="Q119" s="427"/>
      <c r="R119" s="426"/>
      <c r="T119" s="434">
        <v>7.0972170239564106E-2</v>
      </c>
      <c r="U119" s="427"/>
      <c r="V119" s="427"/>
      <c r="W119" s="427"/>
      <c r="X119" s="426"/>
    </row>
    <row r="120" spans="1:25" ht="17.100000000000001" customHeight="1">
      <c r="A120" s="425" t="s">
        <v>75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6"/>
      <c r="N120" s="436">
        <v>2574712934.6199999</v>
      </c>
      <c r="O120" s="427"/>
      <c r="P120" s="427"/>
      <c r="Q120" s="427"/>
      <c r="R120" s="426"/>
      <c r="T120" s="434">
        <v>0.11082965252474994</v>
      </c>
      <c r="U120" s="427"/>
      <c r="V120" s="427"/>
      <c r="W120" s="427"/>
      <c r="X120" s="426"/>
    </row>
    <row r="121" spans="1:25" ht="17.100000000000001" customHeight="1">
      <c r="A121" s="425" t="s">
        <v>76</v>
      </c>
      <c r="B121" s="427"/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6"/>
      <c r="N121" s="436">
        <v>20753667.489999998</v>
      </c>
      <c r="O121" s="427"/>
      <c r="P121" s="427"/>
      <c r="Q121" s="427"/>
      <c r="R121" s="426"/>
      <c r="T121" s="434">
        <v>8.9335075984708662E-4</v>
      </c>
      <c r="U121" s="427"/>
      <c r="V121" s="427"/>
      <c r="W121" s="427"/>
      <c r="X121" s="426"/>
    </row>
    <row r="122" spans="1:25" ht="16.899999999999999" customHeight="1">
      <c r="A122" s="437" t="s">
        <v>40</v>
      </c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6"/>
      <c r="N122" s="438">
        <v>23231264160.509998</v>
      </c>
      <c r="O122" s="427"/>
      <c r="P122" s="427"/>
      <c r="Q122" s="427"/>
      <c r="R122" s="426"/>
      <c r="T122" s="425" t="s">
        <v>25</v>
      </c>
      <c r="U122" s="427"/>
      <c r="V122" s="427"/>
      <c r="W122" s="427"/>
      <c r="X122" s="426"/>
    </row>
    <row r="123" spans="1:25" ht="0" hidden="1" customHeight="1"/>
    <row r="124" spans="1:25" ht="10.5" customHeight="1"/>
    <row r="125" spans="1:25" ht="17.100000000000001" customHeight="1">
      <c r="A125" s="432" t="s">
        <v>79</v>
      </c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6"/>
    </row>
    <row r="126" spans="1:25" ht="17.100000000000001" customHeight="1">
      <c r="A126" s="432" t="s">
        <v>80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6"/>
      <c r="N126" s="433" t="s">
        <v>225</v>
      </c>
      <c r="O126" s="427"/>
      <c r="P126" s="427"/>
      <c r="Q126" s="427"/>
      <c r="R126" s="427"/>
      <c r="S126" s="427"/>
      <c r="T126" s="426"/>
      <c r="U126" s="433" t="s">
        <v>33</v>
      </c>
      <c r="V126" s="427"/>
      <c r="W126" s="427"/>
      <c r="X126" s="427"/>
      <c r="Y126" s="426"/>
    </row>
    <row r="127" spans="1:25" ht="17.100000000000001" customHeight="1">
      <c r="A127" s="425" t="s">
        <v>81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6"/>
      <c r="N127" s="436">
        <v>2602891266.3899999</v>
      </c>
      <c r="O127" s="427"/>
      <c r="P127" s="427"/>
      <c r="Q127" s="427"/>
      <c r="R127" s="427"/>
      <c r="S127" s="427"/>
      <c r="T127" s="426"/>
      <c r="U127" s="434">
        <v>0.11204260122936238</v>
      </c>
      <c r="V127" s="427"/>
      <c r="W127" s="427"/>
      <c r="X127" s="427"/>
      <c r="Y127" s="426"/>
    </row>
    <row r="128" spans="1:25" ht="17.100000000000001" customHeight="1">
      <c r="A128" s="425" t="s">
        <v>82</v>
      </c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6"/>
      <c r="N128" s="436">
        <v>4497848433.9099998</v>
      </c>
      <c r="O128" s="427"/>
      <c r="P128" s="427"/>
      <c r="Q128" s="427"/>
      <c r="R128" s="427"/>
      <c r="S128" s="427"/>
      <c r="T128" s="426"/>
      <c r="U128" s="434">
        <v>0.19361186730232841</v>
      </c>
      <c r="V128" s="427"/>
      <c r="W128" s="427"/>
      <c r="X128" s="427"/>
      <c r="Y128" s="426"/>
    </row>
    <row r="129" spans="1:25" ht="17.100000000000001" customHeight="1">
      <c r="A129" s="425" t="s">
        <v>83</v>
      </c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6"/>
      <c r="N129" s="436">
        <v>4941541682.9799995</v>
      </c>
      <c r="O129" s="427"/>
      <c r="P129" s="427"/>
      <c r="Q129" s="427"/>
      <c r="R129" s="427"/>
      <c r="S129" s="427"/>
      <c r="T129" s="426"/>
      <c r="U129" s="434">
        <v>0.21271083867144652</v>
      </c>
      <c r="V129" s="427"/>
      <c r="W129" s="427"/>
      <c r="X129" s="427"/>
      <c r="Y129" s="426"/>
    </row>
    <row r="130" spans="1:25" ht="17.100000000000001" customHeight="1">
      <c r="A130" s="425" t="s">
        <v>84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6"/>
      <c r="N130" s="436">
        <v>7186121419.4899998</v>
      </c>
      <c r="O130" s="427"/>
      <c r="P130" s="427"/>
      <c r="Q130" s="427"/>
      <c r="R130" s="427"/>
      <c r="S130" s="427"/>
      <c r="T130" s="426"/>
      <c r="U130" s="434">
        <v>0.30932976224795516</v>
      </c>
      <c r="V130" s="427"/>
      <c r="W130" s="427"/>
      <c r="X130" s="427"/>
      <c r="Y130" s="426"/>
    </row>
    <row r="131" spans="1:25" ht="17.100000000000001" customHeight="1">
      <c r="A131" s="425" t="s">
        <v>85</v>
      </c>
      <c r="B131" s="427"/>
      <c r="C131" s="427"/>
      <c r="D131" s="427"/>
      <c r="E131" s="427"/>
      <c r="F131" s="427"/>
      <c r="G131" s="427"/>
      <c r="H131" s="427"/>
      <c r="I131" s="427"/>
      <c r="J131" s="427"/>
      <c r="K131" s="427"/>
      <c r="L131" s="427"/>
      <c r="M131" s="426"/>
      <c r="N131" s="436">
        <v>4002861357.7399998</v>
      </c>
      <c r="O131" s="427"/>
      <c r="P131" s="427"/>
      <c r="Q131" s="427"/>
      <c r="R131" s="427"/>
      <c r="S131" s="427"/>
      <c r="T131" s="426"/>
      <c r="U131" s="434">
        <v>0.17230493054890753</v>
      </c>
      <c r="V131" s="427"/>
      <c r="W131" s="427"/>
      <c r="X131" s="427"/>
      <c r="Y131" s="426"/>
    </row>
    <row r="132" spans="1:25" ht="17.100000000000001" customHeight="1">
      <c r="A132" s="437" t="s">
        <v>40</v>
      </c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6"/>
      <c r="N132" s="438">
        <v>23231264160.509998</v>
      </c>
      <c r="O132" s="427"/>
      <c r="P132" s="427"/>
      <c r="Q132" s="427"/>
      <c r="R132" s="427"/>
      <c r="S132" s="427"/>
      <c r="T132" s="426"/>
      <c r="U132" s="425" t="s">
        <v>25</v>
      </c>
      <c r="V132" s="427"/>
      <c r="W132" s="427"/>
      <c r="X132" s="427"/>
      <c r="Y132" s="426"/>
    </row>
    <row r="133" spans="1:25" ht="9.6" customHeight="1"/>
    <row r="134" spans="1:25" ht="17.100000000000001" customHeight="1">
      <c r="A134" s="432" t="s">
        <v>86</v>
      </c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6"/>
    </row>
    <row r="135" spans="1:25" ht="17.100000000000001" customHeight="1">
      <c r="A135" s="432" t="s">
        <v>87</v>
      </c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6"/>
      <c r="N135" s="433" t="s">
        <v>225</v>
      </c>
      <c r="O135" s="427"/>
      <c r="P135" s="427"/>
      <c r="Q135" s="427"/>
      <c r="R135" s="426"/>
      <c r="T135" s="433" t="s">
        <v>33</v>
      </c>
      <c r="U135" s="427"/>
      <c r="V135" s="427"/>
      <c r="W135" s="427"/>
      <c r="X135" s="426"/>
    </row>
    <row r="136" spans="1:25" ht="17.100000000000001" customHeight="1">
      <c r="A136" s="425" t="s">
        <v>88</v>
      </c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6"/>
      <c r="N136" s="436">
        <v>23231264160.509998</v>
      </c>
      <c r="O136" s="427"/>
      <c r="P136" s="427"/>
      <c r="Q136" s="427"/>
      <c r="R136" s="426"/>
      <c r="T136" s="434">
        <v>1</v>
      </c>
      <c r="U136" s="427"/>
      <c r="V136" s="427"/>
      <c r="W136" s="427"/>
      <c r="X136" s="426"/>
    </row>
    <row r="137" spans="1:25" ht="17.100000000000001" customHeight="1">
      <c r="A137" s="437" t="s">
        <v>40</v>
      </c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6"/>
      <c r="N137" s="438">
        <v>23231264160.509998</v>
      </c>
      <c r="O137" s="427"/>
      <c r="P137" s="427"/>
      <c r="Q137" s="427"/>
      <c r="R137" s="426"/>
      <c r="T137" s="425" t="s">
        <v>25</v>
      </c>
      <c r="U137" s="427"/>
      <c r="V137" s="427"/>
      <c r="W137" s="427"/>
      <c r="X137" s="426"/>
    </row>
    <row r="138" spans="1:25" ht="0" hidden="1" customHeight="1"/>
    <row r="139" spans="1:25" ht="8.1" customHeight="1"/>
    <row r="140" spans="1:25" ht="17.100000000000001" customHeight="1">
      <c r="A140" s="432" t="s">
        <v>89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6"/>
    </row>
    <row r="141" spans="1:25" ht="17.100000000000001" customHeight="1">
      <c r="A141" s="432" t="s">
        <v>90</v>
      </c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6"/>
      <c r="N141" s="433" t="s">
        <v>226</v>
      </c>
      <c r="O141" s="427"/>
      <c r="P141" s="427"/>
      <c r="Q141" s="427"/>
      <c r="R141" s="426"/>
      <c r="T141" s="433" t="s">
        <v>33</v>
      </c>
      <c r="U141" s="427"/>
      <c r="V141" s="427"/>
      <c r="W141" s="427"/>
      <c r="X141" s="426"/>
    </row>
    <row r="142" spans="1:25" ht="17.100000000000001" customHeight="1">
      <c r="A142" s="425" t="s">
        <v>91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6"/>
      <c r="N142" s="436">
        <v>39415326.899999999</v>
      </c>
      <c r="O142" s="427"/>
      <c r="P142" s="427"/>
      <c r="Q142" s="427"/>
      <c r="R142" s="426"/>
      <c r="T142" s="434">
        <v>1.691025575963363E-3</v>
      </c>
      <c r="U142" s="427"/>
      <c r="V142" s="427"/>
      <c r="W142" s="427"/>
      <c r="X142" s="426"/>
    </row>
    <row r="143" spans="1:25" ht="17.100000000000001" customHeight="1">
      <c r="A143" s="425" t="s">
        <v>92</v>
      </c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7"/>
      <c r="M143" s="426"/>
      <c r="N143" s="436">
        <v>4557013.3899999997</v>
      </c>
      <c r="O143" s="427"/>
      <c r="P143" s="427"/>
      <c r="Q143" s="427"/>
      <c r="R143" s="426"/>
      <c r="T143" s="434">
        <v>1.9550836688601731E-4</v>
      </c>
      <c r="U143" s="427"/>
      <c r="V143" s="427"/>
      <c r="W143" s="427"/>
      <c r="X143" s="426"/>
    </row>
    <row r="144" spans="1:25" ht="17.100000000000001" customHeight="1">
      <c r="A144" s="425" t="s">
        <v>93</v>
      </c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6"/>
      <c r="N144" s="436">
        <v>23264561522.389999</v>
      </c>
      <c r="O144" s="427"/>
      <c r="P144" s="427"/>
      <c r="Q144" s="427"/>
      <c r="R144" s="426"/>
      <c r="T144" s="434">
        <v>0.99811346605715057</v>
      </c>
      <c r="U144" s="427"/>
      <c r="V144" s="427"/>
      <c r="W144" s="427"/>
      <c r="X144" s="426"/>
    </row>
    <row r="145" spans="1:28" ht="16.899999999999999" customHeight="1">
      <c r="A145" s="437" t="s">
        <v>40</v>
      </c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6"/>
      <c r="N145" s="438">
        <v>23308533862.68</v>
      </c>
      <c r="O145" s="427"/>
      <c r="P145" s="427"/>
      <c r="Q145" s="427"/>
      <c r="R145" s="426"/>
      <c r="T145" s="425" t="s">
        <v>25</v>
      </c>
      <c r="U145" s="427"/>
      <c r="V145" s="427"/>
      <c r="W145" s="427"/>
      <c r="X145" s="426"/>
      <c r="AB145" s="52"/>
    </row>
    <row r="146" spans="1:28" ht="0" hidden="1" customHeight="1"/>
    <row r="147" spans="1:28" ht="10.35" customHeight="1"/>
    <row r="148" spans="1:28" ht="17.100000000000001" customHeight="1">
      <c r="A148" s="432" t="s">
        <v>94</v>
      </c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6"/>
    </row>
    <row r="149" spans="1:28" ht="17.100000000000001" customHeight="1">
      <c r="A149" s="432" t="s">
        <v>95</v>
      </c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26"/>
      <c r="N149" s="433" t="s">
        <v>225</v>
      </c>
      <c r="O149" s="427"/>
      <c r="P149" s="427"/>
      <c r="Q149" s="427"/>
      <c r="R149" s="426"/>
      <c r="T149" s="433" t="s">
        <v>33</v>
      </c>
      <c r="U149" s="427"/>
      <c r="V149" s="427"/>
      <c r="W149" s="427"/>
      <c r="X149" s="426"/>
    </row>
    <row r="150" spans="1:28" ht="17.100000000000001" customHeight="1">
      <c r="A150" s="425" t="s">
        <v>96</v>
      </c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426"/>
      <c r="N150" s="436">
        <v>5720380298.8500004</v>
      </c>
      <c r="O150" s="427"/>
      <c r="P150" s="427"/>
      <c r="Q150" s="427"/>
      <c r="R150" s="426"/>
      <c r="T150" s="434">
        <v>0.24623628999810829</v>
      </c>
      <c r="U150" s="427"/>
      <c r="V150" s="427"/>
      <c r="W150" s="427"/>
      <c r="X150" s="426"/>
    </row>
    <row r="151" spans="1:28" ht="17.100000000000001" customHeight="1">
      <c r="A151" s="425" t="s">
        <v>97</v>
      </c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7"/>
      <c r="M151" s="426"/>
      <c r="N151" s="436">
        <v>163293065.56999999</v>
      </c>
      <c r="O151" s="427"/>
      <c r="P151" s="427"/>
      <c r="Q151" s="427"/>
      <c r="R151" s="426"/>
      <c r="T151" s="434">
        <v>7.0290219439532731E-3</v>
      </c>
      <c r="U151" s="427"/>
      <c r="V151" s="427"/>
      <c r="W151" s="427"/>
      <c r="X151" s="426"/>
    </row>
    <row r="152" spans="1:28" ht="17.100000000000001" customHeight="1">
      <c r="A152" s="425" t="s">
        <v>98</v>
      </c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26"/>
      <c r="N152" s="436">
        <v>1384915077.2</v>
      </c>
      <c r="O152" s="427"/>
      <c r="P152" s="427"/>
      <c r="Q152" s="427"/>
      <c r="R152" s="426"/>
      <c r="T152" s="434">
        <v>5.9614279603180956E-2</v>
      </c>
      <c r="U152" s="427"/>
      <c r="V152" s="427"/>
      <c r="W152" s="427"/>
      <c r="X152" s="426"/>
    </row>
    <row r="153" spans="1:28" ht="17.100000000000001" customHeight="1">
      <c r="A153" s="425" t="s">
        <v>99</v>
      </c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7"/>
      <c r="M153" s="426"/>
      <c r="N153" s="436">
        <v>141016309.88</v>
      </c>
      <c r="O153" s="427"/>
      <c r="P153" s="427"/>
      <c r="Q153" s="427"/>
      <c r="R153" s="426"/>
      <c r="T153" s="434">
        <v>6.0701091815618287E-3</v>
      </c>
      <c r="U153" s="427"/>
      <c r="V153" s="427"/>
      <c r="W153" s="427"/>
      <c r="X153" s="426"/>
    </row>
    <row r="154" spans="1:28" ht="17.100000000000001" customHeight="1">
      <c r="A154" s="425" t="s">
        <v>100</v>
      </c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6"/>
      <c r="N154" s="436">
        <v>219537075.00999999</v>
      </c>
      <c r="O154" s="427"/>
      <c r="P154" s="427"/>
      <c r="Q154" s="427"/>
      <c r="R154" s="426"/>
      <c r="T154" s="434">
        <v>9.4500701078154524E-3</v>
      </c>
      <c r="U154" s="427"/>
      <c r="V154" s="427"/>
      <c r="W154" s="427"/>
      <c r="X154" s="426"/>
    </row>
    <row r="155" spans="1:28" ht="17.100000000000001" customHeight="1">
      <c r="A155" s="425" t="s">
        <v>101</v>
      </c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7"/>
      <c r="M155" s="426"/>
      <c r="N155" s="436">
        <v>3161604134.3699999</v>
      </c>
      <c r="O155" s="427"/>
      <c r="P155" s="427"/>
      <c r="Q155" s="427"/>
      <c r="R155" s="426"/>
      <c r="T155" s="434">
        <v>0.13609264276475744</v>
      </c>
      <c r="U155" s="427"/>
      <c r="V155" s="427"/>
      <c r="W155" s="427"/>
      <c r="X155" s="426"/>
    </row>
    <row r="156" spans="1:28" ht="17.100000000000001" customHeight="1">
      <c r="A156" s="425" t="s">
        <v>102</v>
      </c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7"/>
      <c r="M156" s="426"/>
      <c r="N156" s="436">
        <v>317288342.72000003</v>
      </c>
      <c r="O156" s="427"/>
      <c r="P156" s="427"/>
      <c r="Q156" s="427"/>
      <c r="R156" s="426"/>
      <c r="T156" s="434">
        <v>1.3657816489356062E-2</v>
      </c>
      <c r="U156" s="427"/>
      <c r="V156" s="427"/>
      <c r="W156" s="427"/>
      <c r="X156" s="426"/>
    </row>
    <row r="157" spans="1:28" ht="17.100000000000001" customHeight="1">
      <c r="A157" s="425" t="s">
        <v>103</v>
      </c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7"/>
      <c r="M157" s="426"/>
      <c r="N157" s="436">
        <v>545838995.66999996</v>
      </c>
      <c r="O157" s="427"/>
      <c r="P157" s="427"/>
      <c r="Q157" s="427"/>
      <c r="R157" s="426"/>
      <c r="T157" s="434">
        <v>2.3495880030405418E-2</v>
      </c>
      <c r="U157" s="427"/>
      <c r="V157" s="427"/>
      <c r="W157" s="427"/>
      <c r="X157" s="426"/>
    </row>
    <row r="158" spans="1:28" ht="17.100000000000001" customHeight="1">
      <c r="A158" s="425" t="s">
        <v>104</v>
      </c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7"/>
      <c r="M158" s="426"/>
      <c r="N158" s="436">
        <v>100143851.41</v>
      </c>
      <c r="O158" s="427"/>
      <c r="P158" s="427"/>
      <c r="Q158" s="427"/>
      <c r="R158" s="426"/>
      <c r="T158" s="434">
        <v>4.3107362009266363E-3</v>
      </c>
      <c r="U158" s="427"/>
      <c r="V158" s="427"/>
      <c r="W158" s="427"/>
      <c r="X158" s="426"/>
    </row>
    <row r="159" spans="1:28" ht="17.100000000000001" customHeight="1">
      <c r="A159" s="425" t="s">
        <v>105</v>
      </c>
      <c r="B159" s="427"/>
      <c r="C159" s="427"/>
      <c r="D159" s="427"/>
      <c r="E159" s="427"/>
      <c r="F159" s="427"/>
      <c r="G159" s="427"/>
      <c r="H159" s="427"/>
      <c r="I159" s="427"/>
      <c r="J159" s="427"/>
      <c r="K159" s="427"/>
      <c r="L159" s="427"/>
      <c r="M159" s="426"/>
      <c r="N159" s="436">
        <v>219351547.72</v>
      </c>
      <c r="O159" s="427"/>
      <c r="P159" s="427"/>
      <c r="Q159" s="427"/>
      <c r="R159" s="426"/>
      <c r="T159" s="434">
        <v>9.4420840038859314E-3</v>
      </c>
      <c r="U159" s="427"/>
      <c r="V159" s="427"/>
      <c r="W159" s="427"/>
      <c r="X159" s="426"/>
    </row>
    <row r="160" spans="1:28" ht="17.100000000000001" customHeight="1">
      <c r="A160" s="425" t="s">
        <v>106</v>
      </c>
      <c r="B160" s="427"/>
      <c r="C160" s="427"/>
      <c r="D160" s="427"/>
      <c r="E160" s="427"/>
      <c r="F160" s="427"/>
      <c r="G160" s="427"/>
      <c r="H160" s="427"/>
      <c r="I160" s="427"/>
      <c r="J160" s="427"/>
      <c r="K160" s="427"/>
      <c r="L160" s="427"/>
      <c r="M160" s="426"/>
      <c r="N160" s="436">
        <v>5449319582.3999996</v>
      </c>
      <c r="O160" s="427"/>
      <c r="P160" s="427"/>
      <c r="Q160" s="427"/>
      <c r="R160" s="426"/>
      <c r="T160" s="434">
        <v>0.23456836204648324</v>
      </c>
      <c r="U160" s="427"/>
      <c r="V160" s="427"/>
      <c r="W160" s="427"/>
      <c r="X160" s="426"/>
    </row>
    <row r="161" spans="1:24" ht="17.100000000000001" customHeight="1">
      <c r="A161" s="425" t="s">
        <v>107</v>
      </c>
      <c r="B161" s="427"/>
      <c r="C161" s="427"/>
      <c r="D161" s="427"/>
      <c r="E161" s="427"/>
      <c r="F161" s="427"/>
      <c r="G161" s="427"/>
      <c r="H161" s="427"/>
      <c r="I161" s="427"/>
      <c r="J161" s="427"/>
      <c r="K161" s="427"/>
      <c r="L161" s="427"/>
      <c r="M161" s="426"/>
      <c r="N161" s="436">
        <v>1674200128.23</v>
      </c>
      <c r="O161" s="427"/>
      <c r="P161" s="427"/>
      <c r="Q161" s="427"/>
      <c r="R161" s="426"/>
      <c r="T161" s="434">
        <v>7.206668206527965E-2</v>
      </c>
      <c r="U161" s="427"/>
      <c r="V161" s="427"/>
      <c r="W161" s="427"/>
      <c r="X161" s="426"/>
    </row>
    <row r="162" spans="1:24" ht="17.100000000000001" customHeight="1">
      <c r="A162" s="425" t="s">
        <v>108</v>
      </c>
      <c r="B162" s="427"/>
      <c r="C162" s="427"/>
      <c r="D162" s="427"/>
      <c r="E162" s="427"/>
      <c r="F162" s="427"/>
      <c r="G162" s="427"/>
      <c r="H162" s="427"/>
      <c r="I162" s="427"/>
      <c r="J162" s="427"/>
      <c r="K162" s="427"/>
      <c r="L162" s="427"/>
      <c r="M162" s="426"/>
      <c r="N162" s="436">
        <v>32134324.859999999</v>
      </c>
      <c r="O162" s="427"/>
      <c r="P162" s="427"/>
      <c r="Q162" s="427"/>
      <c r="R162" s="426"/>
      <c r="T162" s="434">
        <v>1.3832361699293143E-3</v>
      </c>
      <c r="U162" s="427"/>
      <c r="V162" s="427"/>
      <c r="W162" s="427"/>
      <c r="X162" s="426"/>
    </row>
    <row r="163" spans="1:24" ht="17.100000000000001" customHeight="1">
      <c r="A163" s="425" t="s">
        <v>109</v>
      </c>
      <c r="B163" s="427"/>
      <c r="C163" s="427"/>
      <c r="D163" s="427"/>
      <c r="E163" s="427"/>
      <c r="F163" s="427"/>
      <c r="G163" s="427"/>
      <c r="H163" s="427"/>
      <c r="I163" s="427"/>
      <c r="J163" s="427"/>
      <c r="K163" s="427"/>
      <c r="L163" s="427"/>
      <c r="M163" s="426"/>
      <c r="N163" s="436">
        <v>988569247.15999997</v>
      </c>
      <c r="O163" s="427"/>
      <c r="P163" s="427"/>
      <c r="Q163" s="427"/>
      <c r="R163" s="426"/>
      <c r="T163" s="434">
        <v>4.255339874445721E-2</v>
      </c>
      <c r="U163" s="427"/>
      <c r="V163" s="427"/>
      <c r="W163" s="427"/>
      <c r="X163" s="426"/>
    </row>
    <row r="164" spans="1:24" ht="17.100000000000001" customHeight="1">
      <c r="A164" s="425" t="s">
        <v>110</v>
      </c>
      <c r="B164" s="427"/>
      <c r="C164" s="427"/>
      <c r="D164" s="427"/>
      <c r="E164" s="427"/>
      <c r="F164" s="427"/>
      <c r="G164" s="427"/>
      <c r="H164" s="427"/>
      <c r="I164" s="427"/>
      <c r="J164" s="427"/>
      <c r="K164" s="427"/>
      <c r="L164" s="427"/>
      <c r="M164" s="426"/>
      <c r="N164" s="436">
        <v>134334404.53999999</v>
      </c>
      <c r="O164" s="427"/>
      <c r="P164" s="427"/>
      <c r="Q164" s="427"/>
      <c r="R164" s="426"/>
      <c r="T164" s="434">
        <v>5.7824836225809128E-3</v>
      </c>
      <c r="U164" s="427"/>
      <c r="V164" s="427"/>
      <c r="W164" s="427"/>
      <c r="X164" s="426"/>
    </row>
    <row r="165" spans="1:24" ht="17.100000000000001" customHeight="1">
      <c r="A165" s="425" t="s">
        <v>111</v>
      </c>
      <c r="B165" s="427"/>
      <c r="C165" s="427"/>
      <c r="D165" s="427"/>
      <c r="E165" s="427"/>
      <c r="F165" s="427"/>
      <c r="G165" s="427"/>
      <c r="H165" s="427"/>
      <c r="I165" s="427"/>
      <c r="J165" s="427"/>
      <c r="K165" s="427"/>
      <c r="L165" s="427"/>
      <c r="M165" s="426"/>
      <c r="N165" s="436">
        <v>741364742.28999996</v>
      </c>
      <c r="O165" s="427"/>
      <c r="P165" s="427"/>
      <c r="Q165" s="427"/>
      <c r="R165" s="426"/>
      <c r="T165" s="434">
        <v>3.1912371929816011E-2</v>
      </c>
      <c r="U165" s="427"/>
      <c r="V165" s="427"/>
      <c r="W165" s="427"/>
      <c r="X165" s="426"/>
    </row>
    <row r="166" spans="1:24" ht="17.100000000000001" customHeight="1">
      <c r="A166" s="425" t="s">
        <v>112</v>
      </c>
      <c r="B166" s="427"/>
      <c r="C166" s="427"/>
      <c r="D166" s="427"/>
      <c r="E166" s="427"/>
      <c r="F166" s="427"/>
      <c r="G166" s="427"/>
      <c r="H166" s="427"/>
      <c r="I166" s="427"/>
      <c r="J166" s="427"/>
      <c r="K166" s="427"/>
      <c r="L166" s="427"/>
      <c r="M166" s="426"/>
      <c r="N166" s="436">
        <v>221392954.08000001</v>
      </c>
      <c r="O166" s="427"/>
      <c r="P166" s="427"/>
      <c r="Q166" s="427"/>
      <c r="R166" s="426"/>
      <c r="T166" s="434">
        <v>9.529957239965357E-3</v>
      </c>
      <c r="U166" s="427"/>
      <c r="V166" s="427"/>
      <c r="W166" s="427"/>
      <c r="X166" s="426"/>
    </row>
    <row r="167" spans="1:24" ht="17.100000000000001" customHeight="1">
      <c r="A167" s="425" t="s">
        <v>113</v>
      </c>
      <c r="B167" s="427"/>
      <c r="C167" s="427"/>
      <c r="D167" s="427"/>
      <c r="E167" s="427"/>
      <c r="F167" s="427"/>
      <c r="G167" s="427"/>
      <c r="H167" s="427"/>
      <c r="I167" s="427"/>
      <c r="J167" s="427"/>
      <c r="K167" s="427"/>
      <c r="L167" s="427"/>
      <c r="M167" s="426"/>
      <c r="N167" s="436">
        <v>844573890.76999998</v>
      </c>
      <c r="O167" s="427"/>
      <c r="P167" s="427"/>
      <c r="Q167" s="427"/>
      <c r="R167" s="426"/>
      <c r="T167" s="434">
        <v>3.6355055193494856E-2</v>
      </c>
      <c r="U167" s="427"/>
      <c r="V167" s="427"/>
      <c r="W167" s="427"/>
      <c r="X167" s="426"/>
    </row>
    <row r="168" spans="1:24" ht="17.100000000000001" customHeight="1">
      <c r="A168" s="425" t="s">
        <v>114</v>
      </c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6"/>
      <c r="N168" s="436">
        <v>1172006187.78</v>
      </c>
      <c r="O168" s="427"/>
      <c r="P168" s="427"/>
      <c r="Q168" s="427"/>
      <c r="R168" s="426"/>
      <c r="T168" s="434">
        <v>5.0449522664042179E-2</v>
      </c>
      <c r="U168" s="427"/>
      <c r="V168" s="427"/>
      <c r="W168" s="427"/>
      <c r="X168" s="426"/>
    </row>
    <row r="169" spans="1:24" ht="17.100000000000001" customHeight="1">
      <c r="A169" s="437" t="s">
        <v>40</v>
      </c>
      <c r="B169" s="427"/>
      <c r="C169" s="427"/>
      <c r="D169" s="427"/>
      <c r="E169" s="427"/>
      <c r="F169" s="427"/>
      <c r="G169" s="427"/>
      <c r="H169" s="427"/>
      <c r="I169" s="427"/>
      <c r="J169" s="427"/>
      <c r="K169" s="427"/>
      <c r="L169" s="427"/>
      <c r="M169" s="426"/>
      <c r="N169" s="438">
        <v>23231264160.509998</v>
      </c>
      <c r="O169" s="427"/>
      <c r="P169" s="427"/>
      <c r="Q169" s="427"/>
      <c r="R169" s="426"/>
      <c r="T169" s="425" t="s">
        <v>25</v>
      </c>
      <c r="U169" s="427"/>
      <c r="V169" s="427"/>
      <c r="W169" s="427"/>
      <c r="X169" s="426"/>
    </row>
    <row r="170" spans="1:24" ht="8.4499999999999993" customHeight="1"/>
    <row r="171" spans="1:24" ht="17.100000000000001" customHeight="1">
      <c r="A171" s="430" t="s">
        <v>115</v>
      </c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  <c r="N171" s="431"/>
      <c r="O171" s="431"/>
      <c r="P171" s="431"/>
      <c r="Q171" s="431"/>
      <c r="R171" s="431"/>
      <c r="S171" s="431"/>
      <c r="T171" s="431"/>
      <c r="U171" s="431"/>
      <c r="V171" s="431"/>
      <c r="W171" s="431"/>
      <c r="X171" s="431"/>
    </row>
    <row r="172" spans="1:24" ht="4.1500000000000004" customHeight="1"/>
    <row r="173" spans="1:24" ht="17.100000000000001" customHeight="1">
      <c r="A173" s="432" t="s">
        <v>116</v>
      </c>
      <c r="B173" s="427"/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6"/>
    </row>
    <row r="174" spans="1:24" ht="17.100000000000001" customHeight="1">
      <c r="A174" s="432" t="s">
        <v>117</v>
      </c>
      <c r="B174" s="427"/>
      <c r="C174" s="427"/>
      <c r="D174" s="427"/>
      <c r="E174" s="427"/>
      <c r="F174" s="427"/>
      <c r="G174" s="427"/>
      <c r="H174" s="427"/>
      <c r="I174" s="426"/>
      <c r="J174" s="433" t="s">
        <v>118</v>
      </c>
      <c r="K174" s="427"/>
      <c r="L174" s="426"/>
      <c r="M174" s="433" t="s">
        <v>119</v>
      </c>
      <c r="N174" s="427"/>
      <c r="O174" s="427"/>
      <c r="P174" s="426"/>
      <c r="Q174" s="433" t="s">
        <v>120</v>
      </c>
      <c r="R174" s="427"/>
      <c r="S174" s="427"/>
      <c r="T174" s="427"/>
      <c r="U174" s="427"/>
      <c r="V174" s="426"/>
      <c r="W174" s="433" t="s">
        <v>121</v>
      </c>
      <c r="X174" s="426"/>
    </row>
    <row r="175" spans="1:24" ht="17.100000000000001" customHeight="1">
      <c r="A175" s="425" t="s">
        <v>122</v>
      </c>
      <c r="B175" s="427"/>
      <c r="C175" s="427"/>
      <c r="D175" s="427"/>
      <c r="E175" s="427"/>
      <c r="F175" s="427"/>
      <c r="G175" s="427"/>
      <c r="H175" s="427"/>
      <c r="I175" s="426"/>
      <c r="J175" s="435">
        <v>23542933646.810001</v>
      </c>
      <c r="K175" s="427"/>
      <c r="L175" s="426"/>
      <c r="M175" s="435">
        <v>23542933646.810001</v>
      </c>
      <c r="N175" s="427"/>
      <c r="O175" s="427"/>
      <c r="P175" s="426"/>
      <c r="Q175" s="435">
        <v>23542933646.810001</v>
      </c>
      <c r="R175" s="427"/>
      <c r="S175" s="427"/>
      <c r="T175" s="427"/>
      <c r="U175" s="427"/>
      <c r="V175" s="426"/>
      <c r="W175" s="435">
        <v>23542933646.810001</v>
      </c>
      <c r="X175" s="426"/>
    </row>
    <row r="176" spans="1:24" ht="17.100000000000001" customHeight="1">
      <c r="A176" s="425" t="s">
        <v>12</v>
      </c>
      <c r="B176" s="427"/>
      <c r="C176" s="427"/>
      <c r="D176" s="427"/>
      <c r="E176" s="427"/>
      <c r="F176" s="427"/>
      <c r="G176" s="427"/>
      <c r="H176" s="427"/>
      <c r="I176" s="426"/>
      <c r="J176" s="434">
        <v>0.48036600000000002</v>
      </c>
      <c r="K176" s="427"/>
      <c r="L176" s="426"/>
      <c r="M176" s="434">
        <v>0.53269699999999998</v>
      </c>
      <c r="N176" s="427"/>
      <c r="O176" s="427"/>
      <c r="P176" s="426"/>
      <c r="Q176" s="434">
        <v>0.594387</v>
      </c>
      <c r="R176" s="427"/>
      <c r="S176" s="427"/>
      <c r="T176" s="427"/>
      <c r="U176" s="427"/>
      <c r="V176" s="426"/>
      <c r="W176" s="434">
        <v>0.66924499999999998</v>
      </c>
      <c r="X176" s="426"/>
    </row>
    <row r="177" spans="1:30" ht="17.100000000000001" customHeight="1">
      <c r="A177" s="425" t="s">
        <v>123</v>
      </c>
      <c r="B177" s="427"/>
      <c r="C177" s="427"/>
      <c r="D177" s="427"/>
      <c r="E177" s="427"/>
      <c r="F177" s="427"/>
      <c r="G177" s="427"/>
      <c r="H177" s="427"/>
      <c r="I177" s="426"/>
      <c r="J177" s="435">
        <v>23464405764.310001</v>
      </c>
      <c r="K177" s="427"/>
      <c r="L177" s="426"/>
      <c r="M177" s="435">
        <v>23374509821.19899</v>
      </c>
      <c r="N177" s="427"/>
      <c r="O177" s="427"/>
      <c r="P177" s="426"/>
      <c r="Q177" s="435">
        <v>22929249153.902596</v>
      </c>
      <c r="R177" s="427"/>
      <c r="S177" s="427"/>
      <c r="T177" s="427"/>
      <c r="U177" s="427"/>
      <c r="V177" s="426"/>
      <c r="W177" s="435">
        <v>21970592607.598667</v>
      </c>
      <c r="X177" s="426"/>
    </row>
    <row r="178" spans="1:30" ht="17.100000000000001" customHeight="1">
      <c r="A178" s="425" t="s">
        <v>124</v>
      </c>
      <c r="B178" s="427"/>
      <c r="C178" s="427"/>
      <c r="D178" s="427"/>
      <c r="E178" s="427"/>
      <c r="F178" s="427"/>
      <c r="G178" s="427"/>
      <c r="H178" s="427"/>
      <c r="I178" s="426"/>
      <c r="J178" s="435">
        <v>20812000000</v>
      </c>
      <c r="K178" s="427"/>
      <c r="L178" s="426"/>
      <c r="M178" s="435">
        <v>20812000000</v>
      </c>
      <c r="N178" s="427"/>
      <c r="O178" s="427"/>
      <c r="P178" s="426"/>
      <c r="Q178" s="435">
        <v>20812000000</v>
      </c>
      <c r="R178" s="427"/>
      <c r="S178" s="427"/>
      <c r="T178" s="427"/>
      <c r="U178" s="427"/>
      <c r="V178" s="426"/>
      <c r="W178" s="435">
        <v>20812000000</v>
      </c>
      <c r="X178" s="426"/>
    </row>
    <row r="179" spans="1:30" ht="17.100000000000001" customHeight="1">
      <c r="A179" s="425" t="s">
        <v>125</v>
      </c>
      <c r="B179" s="427"/>
      <c r="C179" s="427"/>
      <c r="D179" s="427"/>
      <c r="E179" s="427"/>
      <c r="F179" s="427"/>
      <c r="G179" s="427"/>
      <c r="H179" s="427"/>
      <c r="I179" s="426"/>
      <c r="J179" s="434">
        <v>0.127445</v>
      </c>
      <c r="K179" s="427"/>
      <c r="L179" s="426"/>
      <c r="M179" s="434">
        <v>0.123126</v>
      </c>
      <c r="N179" s="427"/>
      <c r="O179" s="427"/>
      <c r="P179" s="426"/>
      <c r="Q179" s="434">
        <v>0.101732</v>
      </c>
      <c r="R179" s="427"/>
      <c r="S179" s="427"/>
      <c r="T179" s="427"/>
      <c r="U179" s="427"/>
      <c r="V179" s="426"/>
      <c r="W179" s="434">
        <v>5.5669000000000003E-2</v>
      </c>
      <c r="X179" s="426"/>
    </row>
    <row r="180" spans="1:30" ht="5.0999999999999996" customHeight="1"/>
    <row r="181" spans="1:30" ht="17.100000000000001" customHeight="1">
      <c r="A181" s="430" t="s">
        <v>126</v>
      </c>
      <c r="B181" s="431"/>
      <c r="C181" s="431"/>
      <c r="D181" s="431"/>
      <c r="E181" s="431"/>
      <c r="F181" s="431"/>
      <c r="G181" s="431"/>
      <c r="H181" s="431"/>
      <c r="I181" s="431"/>
      <c r="J181" s="431"/>
      <c r="K181" s="431"/>
      <c r="L181" s="431"/>
      <c r="M181" s="431"/>
      <c r="N181" s="431"/>
      <c r="O181" s="431"/>
      <c r="P181" s="431"/>
      <c r="Q181" s="431"/>
      <c r="R181" s="431"/>
      <c r="S181" s="431"/>
      <c r="T181" s="431"/>
      <c r="U181" s="431"/>
      <c r="V181" s="431"/>
      <c r="W181" s="431"/>
      <c r="X181" s="431"/>
    </row>
    <row r="182" spans="1:30" ht="3.95" customHeight="1"/>
    <row r="183" spans="1:30" ht="17.100000000000001" customHeight="1">
      <c r="B183" s="432" t="s">
        <v>127</v>
      </c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6"/>
      <c r="AC183" s="432" t="s">
        <v>25</v>
      </c>
      <c r="AD183" s="426"/>
    </row>
    <row r="184" spans="1:30" ht="17.100000000000001" customHeight="1">
      <c r="B184" s="432" t="s">
        <v>128</v>
      </c>
      <c r="C184" s="427"/>
      <c r="D184" s="427"/>
      <c r="E184" s="427"/>
      <c r="F184" s="427"/>
      <c r="G184" s="426"/>
      <c r="H184" s="433" t="s">
        <v>129</v>
      </c>
      <c r="I184" s="426"/>
      <c r="J184" s="433" t="s">
        <v>130</v>
      </c>
      <c r="K184" s="427"/>
      <c r="L184" s="427"/>
      <c r="M184" s="427"/>
      <c r="N184" s="427"/>
      <c r="O184" s="426"/>
      <c r="P184" s="433" t="s">
        <v>131</v>
      </c>
      <c r="Q184" s="427"/>
      <c r="R184" s="427"/>
      <c r="S184" s="427"/>
      <c r="T184" s="427"/>
      <c r="U184" s="426"/>
      <c r="V184" s="433" t="s">
        <v>132</v>
      </c>
      <c r="W184" s="427"/>
      <c r="X184" s="427"/>
      <c r="Y184" s="427"/>
      <c r="Z184" s="426"/>
      <c r="AA184" s="433" t="s">
        <v>133</v>
      </c>
      <c r="AB184" s="426"/>
      <c r="AC184" s="433" t="s">
        <v>134</v>
      </c>
      <c r="AD184" s="426"/>
    </row>
    <row r="185" spans="1:30" ht="17.100000000000001" customHeight="1">
      <c r="B185" s="425" t="s">
        <v>135</v>
      </c>
      <c r="C185" s="427"/>
      <c r="D185" s="427"/>
      <c r="E185" s="427"/>
      <c r="F185" s="427"/>
      <c r="G185" s="426"/>
      <c r="H185" s="425" t="s">
        <v>136</v>
      </c>
      <c r="I185" s="426"/>
      <c r="J185" s="425" t="s">
        <v>137</v>
      </c>
      <c r="K185" s="427"/>
      <c r="L185" s="427"/>
      <c r="M185" s="427"/>
      <c r="N185" s="427"/>
      <c r="O185" s="426"/>
      <c r="P185" s="425" t="s">
        <v>3</v>
      </c>
      <c r="Q185" s="427"/>
      <c r="R185" s="427"/>
      <c r="S185" s="427"/>
      <c r="T185" s="427"/>
      <c r="U185" s="426"/>
      <c r="V185" s="428">
        <v>30432.92</v>
      </c>
      <c r="W185" s="427"/>
      <c r="X185" s="427"/>
      <c r="Y185" s="427"/>
      <c r="Z185" s="426"/>
      <c r="AA185" s="425" t="s">
        <v>141</v>
      </c>
      <c r="AB185" s="426"/>
      <c r="AC185" s="425" t="s">
        <v>142</v>
      </c>
      <c r="AD185" s="426"/>
    </row>
    <row r="186" spans="1:30" ht="17.100000000000001" customHeight="1">
      <c r="B186" s="425" t="s">
        <v>140</v>
      </c>
      <c r="C186" s="427"/>
      <c r="D186" s="427"/>
      <c r="E186" s="427"/>
      <c r="F186" s="427"/>
      <c r="G186" s="426"/>
      <c r="H186" s="425" t="s">
        <v>136</v>
      </c>
      <c r="I186" s="426"/>
      <c r="J186" s="425" t="s">
        <v>137</v>
      </c>
      <c r="K186" s="427"/>
      <c r="L186" s="427"/>
      <c r="M186" s="427"/>
      <c r="N186" s="427"/>
      <c r="O186" s="426"/>
      <c r="P186" s="425" t="s">
        <v>3</v>
      </c>
      <c r="Q186" s="427"/>
      <c r="R186" s="427"/>
      <c r="S186" s="427"/>
      <c r="T186" s="427"/>
      <c r="U186" s="426"/>
      <c r="V186" s="428">
        <v>50016.79</v>
      </c>
      <c r="W186" s="427"/>
      <c r="X186" s="427"/>
      <c r="Y186" s="427"/>
      <c r="Z186" s="426"/>
      <c r="AA186" s="425" t="s">
        <v>138</v>
      </c>
      <c r="AB186" s="426"/>
      <c r="AC186" s="425" t="s">
        <v>139</v>
      </c>
      <c r="AD186" s="426"/>
    </row>
    <row r="187" spans="1:30" ht="17.100000000000001" customHeight="1">
      <c r="B187" s="425" t="s">
        <v>143</v>
      </c>
      <c r="C187" s="427"/>
      <c r="D187" s="427"/>
      <c r="E187" s="427"/>
      <c r="F187" s="427"/>
      <c r="G187" s="426"/>
      <c r="H187" s="425" t="s">
        <v>136</v>
      </c>
      <c r="I187" s="426"/>
      <c r="J187" s="425" t="s">
        <v>137</v>
      </c>
      <c r="K187" s="427"/>
      <c r="L187" s="427"/>
      <c r="M187" s="427"/>
      <c r="N187" s="427"/>
      <c r="O187" s="426"/>
      <c r="P187" s="425" t="s">
        <v>3</v>
      </c>
      <c r="Q187" s="427"/>
      <c r="R187" s="427"/>
      <c r="S187" s="427"/>
      <c r="T187" s="427"/>
      <c r="U187" s="426"/>
      <c r="V187" s="428">
        <v>158061154.09</v>
      </c>
      <c r="W187" s="427"/>
      <c r="X187" s="427"/>
      <c r="Y187" s="427"/>
      <c r="Z187" s="426"/>
      <c r="AA187" s="425" t="s">
        <v>144</v>
      </c>
      <c r="AB187" s="426"/>
      <c r="AC187" s="425" t="s">
        <v>139</v>
      </c>
      <c r="AD187" s="426"/>
    </row>
    <row r="188" spans="1:30" ht="17.100000000000001" customHeight="1">
      <c r="B188" s="425" t="s">
        <v>235</v>
      </c>
      <c r="C188" s="427"/>
      <c r="D188" s="427"/>
      <c r="E188" s="427"/>
      <c r="F188" s="427"/>
      <c r="G188" s="426"/>
      <c r="H188" s="425" t="s">
        <v>236</v>
      </c>
      <c r="I188" s="426"/>
      <c r="J188" s="425" t="s">
        <v>147</v>
      </c>
      <c r="K188" s="427"/>
      <c r="L188" s="427"/>
      <c r="M188" s="427"/>
      <c r="N188" s="427"/>
      <c r="O188" s="426"/>
      <c r="P188" s="425" t="s">
        <v>3</v>
      </c>
      <c r="Q188" s="427"/>
      <c r="R188" s="427"/>
      <c r="S188" s="427"/>
      <c r="T188" s="427"/>
      <c r="U188" s="426"/>
      <c r="V188" s="428">
        <v>50000000</v>
      </c>
      <c r="W188" s="427"/>
      <c r="X188" s="427"/>
      <c r="Y188" s="427"/>
      <c r="Z188" s="426"/>
      <c r="AA188" s="425" t="s">
        <v>148</v>
      </c>
      <c r="AB188" s="426"/>
      <c r="AC188" s="425" t="s">
        <v>139</v>
      </c>
      <c r="AD188" s="426"/>
    </row>
    <row r="189" spans="1:30" ht="17.100000000000001" customHeight="1">
      <c r="B189" s="425" t="s">
        <v>237</v>
      </c>
      <c r="C189" s="427"/>
      <c r="D189" s="427"/>
      <c r="E189" s="427"/>
      <c r="F189" s="427"/>
      <c r="G189" s="426"/>
      <c r="H189" s="425" t="s">
        <v>191</v>
      </c>
      <c r="I189" s="426"/>
      <c r="J189" s="425" t="s">
        <v>155</v>
      </c>
      <c r="K189" s="427"/>
      <c r="L189" s="427"/>
      <c r="M189" s="427"/>
      <c r="N189" s="427"/>
      <c r="O189" s="426"/>
      <c r="P189" s="425" t="s">
        <v>3</v>
      </c>
      <c r="Q189" s="427"/>
      <c r="R189" s="427"/>
      <c r="S189" s="427"/>
      <c r="T189" s="427"/>
      <c r="U189" s="426"/>
      <c r="V189" s="428">
        <v>25000000</v>
      </c>
      <c r="W189" s="427"/>
      <c r="X189" s="427"/>
      <c r="Y189" s="427"/>
      <c r="Z189" s="426"/>
      <c r="AA189" s="425" t="s">
        <v>148</v>
      </c>
      <c r="AB189" s="426"/>
      <c r="AC189" s="425" t="s">
        <v>139</v>
      </c>
      <c r="AD189" s="426"/>
    </row>
    <row r="190" spans="1:30" ht="5.0999999999999996" customHeight="1"/>
    <row r="191" spans="1:30" ht="17.100000000000001" customHeight="1">
      <c r="A191" s="430" t="s">
        <v>158</v>
      </c>
      <c r="B191" s="431"/>
      <c r="C191" s="431"/>
      <c r="D191" s="431"/>
      <c r="E191" s="431"/>
      <c r="F191" s="431"/>
      <c r="G191" s="431"/>
      <c r="H191" s="431"/>
      <c r="I191" s="431"/>
      <c r="J191" s="431"/>
      <c r="K191" s="431"/>
      <c r="L191" s="431"/>
      <c r="M191" s="431"/>
      <c r="N191" s="431"/>
      <c r="O191" s="431"/>
      <c r="P191" s="431"/>
      <c r="Q191" s="431"/>
      <c r="R191" s="431"/>
      <c r="S191" s="431"/>
      <c r="T191" s="431"/>
      <c r="U191" s="431"/>
      <c r="V191" s="431"/>
      <c r="W191" s="431"/>
      <c r="X191" s="431"/>
    </row>
    <row r="192" spans="1:30" ht="3.2" customHeight="1"/>
    <row r="193" spans="1:34" ht="17.100000000000001" customHeight="1">
      <c r="A193" s="432" t="s">
        <v>159</v>
      </c>
      <c r="B193" s="427"/>
      <c r="C193" s="427"/>
      <c r="D193" s="427"/>
      <c r="E193" s="427"/>
      <c r="F193" s="427"/>
      <c r="G193" s="427"/>
      <c r="H193" s="427"/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6"/>
    </row>
    <row r="194" spans="1:34">
      <c r="A194" s="432" t="s">
        <v>129</v>
      </c>
      <c r="B194" s="427"/>
      <c r="C194" s="426"/>
      <c r="D194" s="433" t="s">
        <v>160</v>
      </c>
      <c r="E194" s="427"/>
      <c r="F194" s="426"/>
      <c r="G194" s="433" t="s">
        <v>161</v>
      </c>
      <c r="H194" s="427"/>
      <c r="I194" s="427"/>
      <c r="J194" s="427"/>
      <c r="K194" s="426"/>
      <c r="L194" s="433" t="s">
        <v>162</v>
      </c>
      <c r="M194" s="427"/>
      <c r="N194" s="427"/>
      <c r="O194" s="427"/>
      <c r="P194" s="427"/>
      <c r="Q194" s="427"/>
      <c r="R194" s="426"/>
      <c r="T194" s="433" t="s">
        <v>163</v>
      </c>
      <c r="U194" s="427"/>
      <c r="V194" s="427"/>
      <c r="W194" s="426"/>
      <c r="X194" s="433" t="s">
        <v>164</v>
      </c>
      <c r="Y194" s="427"/>
      <c r="Z194" s="427"/>
      <c r="AA194" s="426"/>
      <c r="AB194" s="433" t="s">
        <v>165</v>
      </c>
      <c r="AC194" s="426"/>
      <c r="AD194" s="433" t="s">
        <v>166</v>
      </c>
      <c r="AE194" s="427"/>
      <c r="AF194" s="426"/>
      <c r="AG194" s="49" t="s">
        <v>167</v>
      </c>
      <c r="AH194" s="49" t="s">
        <v>168</v>
      </c>
    </row>
    <row r="195" spans="1:34">
      <c r="A195" s="425" t="s">
        <v>173</v>
      </c>
      <c r="B195" s="427"/>
      <c r="C195" s="426"/>
      <c r="D195" s="425" t="s">
        <v>3</v>
      </c>
      <c r="E195" s="427"/>
      <c r="F195" s="426"/>
      <c r="G195" s="428">
        <v>812000000</v>
      </c>
      <c r="H195" s="427"/>
      <c r="I195" s="427"/>
      <c r="J195" s="427"/>
      <c r="K195" s="426"/>
      <c r="L195" s="428">
        <v>812000000</v>
      </c>
      <c r="M195" s="427"/>
      <c r="N195" s="427"/>
      <c r="O195" s="427"/>
      <c r="P195" s="427"/>
      <c r="Q195" s="427"/>
      <c r="R195" s="426"/>
      <c r="T195" s="429">
        <v>42282</v>
      </c>
      <c r="U195" s="427"/>
      <c r="V195" s="427"/>
      <c r="W195" s="426"/>
      <c r="X195" s="429">
        <v>42947</v>
      </c>
      <c r="Y195" s="427"/>
      <c r="Z195" s="427"/>
      <c r="AA195" s="426"/>
      <c r="AB195" s="425" t="s">
        <v>170</v>
      </c>
      <c r="AC195" s="426"/>
      <c r="AD195" s="425" t="s">
        <v>171</v>
      </c>
      <c r="AE195" s="427"/>
      <c r="AF195" s="426"/>
      <c r="AG195" s="50" t="s">
        <v>172</v>
      </c>
      <c r="AH195" s="51">
        <v>43312</v>
      </c>
    </row>
    <row r="196" spans="1:34">
      <c r="A196" s="425" t="s">
        <v>174</v>
      </c>
      <c r="B196" s="427"/>
      <c r="C196" s="426"/>
      <c r="D196" s="425" t="s">
        <v>3</v>
      </c>
      <c r="E196" s="427"/>
      <c r="F196" s="426"/>
      <c r="G196" s="428">
        <v>4000000000</v>
      </c>
      <c r="H196" s="427"/>
      <c r="I196" s="427"/>
      <c r="J196" s="427"/>
      <c r="K196" s="426"/>
      <c r="L196" s="428">
        <v>4000000000</v>
      </c>
      <c r="M196" s="427"/>
      <c r="N196" s="427"/>
      <c r="O196" s="427"/>
      <c r="P196" s="427"/>
      <c r="Q196" s="427"/>
      <c r="R196" s="426"/>
      <c r="T196" s="429">
        <v>42282</v>
      </c>
      <c r="U196" s="427"/>
      <c r="V196" s="427"/>
      <c r="W196" s="426"/>
      <c r="X196" s="429">
        <v>43377</v>
      </c>
      <c r="Y196" s="427"/>
      <c r="Z196" s="427"/>
      <c r="AA196" s="426"/>
      <c r="AB196" s="425" t="s">
        <v>170</v>
      </c>
      <c r="AC196" s="426"/>
      <c r="AD196" s="425" t="s">
        <v>171</v>
      </c>
      <c r="AE196" s="427"/>
      <c r="AF196" s="426"/>
      <c r="AG196" s="50" t="s">
        <v>172</v>
      </c>
      <c r="AH196" s="51">
        <v>43742</v>
      </c>
    </row>
    <row r="197" spans="1:34">
      <c r="A197" s="425" t="s">
        <v>175</v>
      </c>
      <c r="B197" s="427"/>
      <c r="C197" s="426"/>
      <c r="D197" s="425" t="s">
        <v>3</v>
      </c>
      <c r="E197" s="427"/>
      <c r="F197" s="426"/>
      <c r="G197" s="428">
        <v>4000000000</v>
      </c>
      <c r="H197" s="427"/>
      <c r="I197" s="427"/>
      <c r="J197" s="427"/>
      <c r="K197" s="426"/>
      <c r="L197" s="428">
        <v>4000000000</v>
      </c>
      <c r="M197" s="427"/>
      <c r="N197" s="427"/>
      <c r="O197" s="427"/>
      <c r="P197" s="427"/>
      <c r="Q197" s="427"/>
      <c r="R197" s="426"/>
      <c r="T197" s="429">
        <v>42282</v>
      </c>
      <c r="U197" s="427"/>
      <c r="V197" s="427"/>
      <c r="W197" s="426"/>
      <c r="X197" s="429">
        <v>43767</v>
      </c>
      <c r="Y197" s="427"/>
      <c r="Z197" s="427"/>
      <c r="AA197" s="426"/>
      <c r="AB197" s="425" t="s">
        <v>170</v>
      </c>
      <c r="AC197" s="426"/>
      <c r="AD197" s="425" t="s">
        <v>171</v>
      </c>
      <c r="AE197" s="427"/>
      <c r="AF197" s="426"/>
      <c r="AG197" s="50" t="s">
        <v>172</v>
      </c>
      <c r="AH197" s="51">
        <v>44133</v>
      </c>
    </row>
    <row r="198" spans="1:34">
      <c r="A198" s="425" t="s">
        <v>176</v>
      </c>
      <c r="B198" s="427"/>
      <c r="C198" s="426"/>
      <c r="D198" s="425" t="s">
        <v>3</v>
      </c>
      <c r="E198" s="427"/>
      <c r="F198" s="426"/>
      <c r="G198" s="428">
        <v>4000000000</v>
      </c>
      <c r="H198" s="427"/>
      <c r="I198" s="427"/>
      <c r="J198" s="427"/>
      <c r="K198" s="426"/>
      <c r="L198" s="428">
        <v>4000000000</v>
      </c>
      <c r="M198" s="427"/>
      <c r="N198" s="427"/>
      <c r="O198" s="427"/>
      <c r="P198" s="427"/>
      <c r="Q198" s="427"/>
      <c r="R198" s="426"/>
      <c r="T198" s="429">
        <v>42282</v>
      </c>
      <c r="U198" s="427"/>
      <c r="V198" s="427"/>
      <c r="W198" s="426"/>
      <c r="X198" s="429">
        <v>44057</v>
      </c>
      <c r="Y198" s="427"/>
      <c r="Z198" s="427"/>
      <c r="AA198" s="426"/>
      <c r="AB198" s="425" t="s">
        <v>170</v>
      </c>
      <c r="AC198" s="426"/>
      <c r="AD198" s="425" t="s">
        <v>171</v>
      </c>
      <c r="AE198" s="427"/>
      <c r="AF198" s="426"/>
      <c r="AG198" s="50" t="s">
        <v>172</v>
      </c>
      <c r="AH198" s="51">
        <v>44424</v>
      </c>
    </row>
    <row r="199" spans="1:34">
      <c r="A199" s="425" t="s">
        <v>177</v>
      </c>
      <c r="B199" s="427"/>
      <c r="C199" s="426"/>
      <c r="D199" s="425" t="s">
        <v>3</v>
      </c>
      <c r="E199" s="427"/>
      <c r="F199" s="426"/>
      <c r="G199" s="428">
        <v>4000000000</v>
      </c>
      <c r="H199" s="427"/>
      <c r="I199" s="427"/>
      <c r="J199" s="427"/>
      <c r="K199" s="426"/>
      <c r="L199" s="428">
        <v>4000000000</v>
      </c>
      <c r="M199" s="427"/>
      <c r="N199" s="427"/>
      <c r="O199" s="427"/>
      <c r="P199" s="427"/>
      <c r="Q199" s="427"/>
      <c r="R199" s="426"/>
      <c r="T199" s="429">
        <v>42282</v>
      </c>
      <c r="U199" s="427"/>
      <c r="V199" s="427"/>
      <c r="W199" s="426"/>
      <c r="X199" s="429">
        <v>44483</v>
      </c>
      <c r="Y199" s="427"/>
      <c r="Z199" s="427"/>
      <c r="AA199" s="426"/>
      <c r="AB199" s="425" t="s">
        <v>170</v>
      </c>
      <c r="AC199" s="426"/>
      <c r="AD199" s="425" t="s">
        <v>171</v>
      </c>
      <c r="AE199" s="427"/>
      <c r="AF199" s="426"/>
      <c r="AG199" s="50" t="s">
        <v>172</v>
      </c>
      <c r="AH199" s="51">
        <v>44848</v>
      </c>
    </row>
    <row r="200" spans="1:34">
      <c r="A200" s="425" t="s">
        <v>239</v>
      </c>
      <c r="B200" s="427"/>
      <c r="C200" s="426"/>
      <c r="D200" s="425" t="s">
        <v>3</v>
      </c>
      <c r="E200" s="427"/>
      <c r="F200" s="426"/>
      <c r="G200" s="428">
        <v>4000000000</v>
      </c>
      <c r="H200" s="427"/>
      <c r="I200" s="427"/>
      <c r="J200" s="427"/>
      <c r="K200" s="426"/>
      <c r="L200" s="428">
        <v>4000000000</v>
      </c>
      <c r="M200" s="427"/>
      <c r="N200" s="427"/>
      <c r="O200" s="427"/>
      <c r="P200" s="427"/>
      <c r="Q200" s="427"/>
      <c r="R200" s="426"/>
      <c r="T200" s="429">
        <v>42793</v>
      </c>
      <c r="U200" s="427"/>
      <c r="V200" s="427"/>
      <c r="W200" s="426"/>
      <c r="X200" s="429">
        <v>44678</v>
      </c>
      <c r="Y200" s="427"/>
      <c r="Z200" s="427"/>
      <c r="AA200" s="426"/>
      <c r="AB200" s="425" t="s">
        <v>170</v>
      </c>
      <c r="AC200" s="426"/>
      <c r="AD200" s="425" t="s">
        <v>171</v>
      </c>
      <c r="AE200" s="427"/>
      <c r="AF200" s="426"/>
      <c r="AG200" s="50" t="s">
        <v>172</v>
      </c>
      <c r="AH200" s="51">
        <v>45043</v>
      </c>
    </row>
    <row r="201" spans="1:34" ht="408.95" customHeight="1"/>
    <row r="202" spans="1:34" ht="98.1" customHeight="1"/>
  </sheetData>
  <mergeCells count="509"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6:M56"/>
    <mergeCell ref="N56:R56"/>
    <mergeCell ref="T56:X56"/>
    <mergeCell ref="A61:M61"/>
    <mergeCell ref="N61:R61"/>
    <mergeCell ref="T61:X61"/>
    <mergeCell ref="A64:X64"/>
    <mergeCell ref="A66:X66"/>
    <mergeCell ref="A67:M67"/>
    <mergeCell ref="N67:R67"/>
    <mergeCell ref="T67:X67"/>
    <mergeCell ref="A59:M59"/>
    <mergeCell ref="N59:R59"/>
    <mergeCell ref="T59:X59"/>
    <mergeCell ref="A60:M60"/>
    <mergeCell ref="N60:R60"/>
    <mergeCell ref="T60:X60"/>
    <mergeCell ref="A70:M70"/>
    <mergeCell ref="N70:R70"/>
    <mergeCell ref="T70:X70"/>
    <mergeCell ref="A71:M71"/>
    <mergeCell ref="N71:R71"/>
    <mergeCell ref="T71:X71"/>
    <mergeCell ref="A68:M68"/>
    <mergeCell ref="N68:R68"/>
    <mergeCell ref="T68:X68"/>
    <mergeCell ref="A69:M69"/>
    <mergeCell ref="N69:R69"/>
    <mergeCell ref="T69:X69"/>
    <mergeCell ref="A74:M74"/>
    <mergeCell ref="N74:R74"/>
    <mergeCell ref="T74:X74"/>
    <mergeCell ref="A76:X76"/>
    <mergeCell ref="A77:M77"/>
    <mergeCell ref="N77:R77"/>
    <mergeCell ref="T77:X77"/>
    <mergeCell ref="A72:M72"/>
    <mergeCell ref="N72:R72"/>
    <mergeCell ref="T72:X72"/>
    <mergeCell ref="A73:M73"/>
    <mergeCell ref="N73:R73"/>
    <mergeCell ref="T73:X73"/>
    <mergeCell ref="A80:M80"/>
    <mergeCell ref="N80:R80"/>
    <mergeCell ref="T80:X80"/>
    <mergeCell ref="A81:M81"/>
    <mergeCell ref="N81:R81"/>
    <mergeCell ref="T81:X81"/>
    <mergeCell ref="A78:M78"/>
    <mergeCell ref="N78:R78"/>
    <mergeCell ref="T78:X78"/>
    <mergeCell ref="A79:M79"/>
    <mergeCell ref="N79:R79"/>
    <mergeCell ref="T79:X79"/>
    <mergeCell ref="A87:M87"/>
    <mergeCell ref="N87:R87"/>
    <mergeCell ref="T87:X87"/>
    <mergeCell ref="A88:M88"/>
    <mergeCell ref="N88:R88"/>
    <mergeCell ref="T88:X88"/>
    <mergeCell ref="A84:X84"/>
    <mergeCell ref="A85:M85"/>
    <mergeCell ref="N85:R85"/>
    <mergeCell ref="T85:X85"/>
    <mergeCell ref="A86:M86"/>
    <mergeCell ref="N86:R86"/>
    <mergeCell ref="T86:X86"/>
    <mergeCell ref="A94:M94"/>
    <mergeCell ref="N94:R94"/>
    <mergeCell ref="T94:X94"/>
    <mergeCell ref="A95:M95"/>
    <mergeCell ref="N95:R95"/>
    <mergeCell ref="T95:X95"/>
    <mergeCell ref="A91:X91"/>
    <mergeCell ref="A92:M92"/>
    <mergeCell ref="N92:R92"/>
    <mergeCell ref="T92:X92"/>
    <mergeCell ref="A93:M93"/>
    <mergeCell ref="N93:R93"/>
    <mergeCell ref="T93:X93"/>
    <mergeCell ref="A101:M101"/>
    <mergeCell ref="N101:R101"/>
    <mergeCell ref="T101:X101"/>
    <mergeCell ref="A102:M102"/>
    <mergeCell ref="N102:R102"/>
    <mergeCell ref="T102:X102"/>
    <mergeCell ref="A98:X98"/>
    <mergeCell ref="A99:M99"/>
    <mergeCell ref="N99:R99"/>
    <mergeCell ref="T99:X99"/>
    <mergeCell ref="A100:M100"/>
    <mergeCell ref="N100:R100"/>
    <mergeCell ref="T100:X100"/>
    <mergeCell ref="A105:M105"/>
    <mergeCell ref="N105:R105"/>
    <mergeCell ref="T105:X105"/>
    <mergeCell ref="A106:M106"/>
    <mergeCell ref="N106:R106"/>
    <mergeCell ref="T106:X106"/>
    <mergeCell ref="A103:M103"/>
    <mergeCell ref="N103:R103"/>
    <mergeCell ref="T103:X103"/>
    <mergeCell ref="A104:M104"/>
    <mergeCell ref="N104:R104"/>
    <mergeCell ref="T104:X104"/>
    <mergeCell ref="A109:M109"/>
    <mergeCell ref="N109:R109"/>
    <mergeCell ref="T109:X109"/>
    <mergeCell ref="A110:M110"/>
    <mergeCell ref="N110:R110"/>
    <mergeCell ref="T110:X110"/>
    <mergeCell ref="A107:M107"/>
    <mergeCell ref="N107:R107"/>
    <mergeCell ref="T107:X107"/>
    <mergeCell ref="A108:M108"/>
    <mergeCell ref="N108:R108"/>
    <mergeCell ref="T108:X108"/>
    <mergeCell ref="A115:M115"/>
    <mergeCell ref="N115:R115"/>
    <mergeCell ref="T115:X115"/>
    <mergeCell ref="A116:M116"/>
    <mergeCell ref="N116:R116"/>
    <mergeCell ref="T116:X116"/>
    <mergeCell ref="A112:X112"/>
    <mergeCell ref="A113:M113"/>
    <mergeCell ref="N113:R113"/>
    <mergeCell ref="T113:X113"/>
    <mergeCell ref="A114:M114"/>
    <mergeCell ref="N114:R114"/>
    <mergeCell ref="T114:X114"/>
    <mergeCell ref="A119:M119"/>
    <mergeCell ref="N119:R119"/>
    <mergeCell ref="T119:X119"/>
    <mergeCell ref="A120:M120"/>
    <mergeCell ref="N120:R120"/>
    <mergeCell ref="T120:X120"/>
    <mergeCell ref="A117:M117"/>
    <mergeCell ref="N117:R117"/>
    <mergeCell ref="T117:X117"/>
    <mergeCell ref="A118:M118"/>
    <mergeCell ref="N118:R118"/>
    <mergeCell ref="T118:X118"/>
    <mergeCell ref="A125:Y125"/>
    <mergeCell ref="A126:M126"/>
    <mergeCell ref="N126:T126"/>
    <mergeCell ref="U126:Y126"/>
    <mergeCell ref="A127:M127"/>
    <mergeCell ref="N127:T127"/>
    <mergeCell ref="U127:Y127"/>
    <mergeCell ref="A121:M121"/>
    <mergeCell ref="N121:R121"/>
    <mergeCell ref="T121:X121"/>
    <mergeCell ref="A122:M122"/>
    <mergeCell ref="N122:R122"/>
    <mergeCell ref="T122:X122"/>
    <mergeCell ref="A130:M130"/>
    <mergeCell ref="N130:T130"/>
    <mergeCell ref="U130:Y130"/>
    <mergeCell ref="A131:M131"/>
    <mergeCell ref="N131:T131"/>
    <mergeCell ref="U131:Y131"/>
    <mergeCell ref="A128:M128"/>
    <mergeCell ref="N128:T128"/>
    <mergeCell ref="U128:Y128"/>
    <mergeCell ref="A129:M129"/>
    <mergeCell ref="N129:T129"/>
    <mergeCell ref="U129:Y129"/>
    <mergeCell ref="A136:M136"/>
    <mergeCell ref="N136:R136"/>
    <mergeCell ref="T136:X136"/>
    <mergeCell ref="A137:M137"/>
    <mergeCell ref="N137:R137"/>
    <mergeCell ref="T137:X137"/>
    <mergeCell ref="A132:M132"/>
    <mergeCell ref="N132:T132"/>
    <mergeCell ref="U132:Y132"/>
    <mergeCell ref="A134:X134"/>
    <mergeCell ref="A135:M135"/>
    <mergeCell ref="N135:R135"/>
    <mergeCell ref="T135:X135"/>
    <mergeCell ref="A143:M143"/>
    <mergeCell ref="N143:R143"/>
    <mergeCell ref="T143:X143"/>
    <mergeCell ref="A144:M144"/>
    <mergeCell ref="N144:R144"/>
    <mergeCell ref="T144:X144"/>
    <mergeCell ref="A140:X140"/>
    <mergeCell ref="A141:M141"/>
    <mergeCell ref="N141:R141"/>
    <mergeCell ref="T141:X141"/>
    <mergeCell ref="A142:M142"/>
    <mergeCell ref="N142:R142"/>
    <mergeCell ref="T142:X142"/>
    <mergeCell ref="A150:M150"/>
    <mergeCell ref="N150:R150"/>
    <mergeCell ref="T150:X150"/>
    <mergeCell ref="A151:M151"/>
    <mergeCell ref="N151:R151"/>
    <mergeCell ref="T151:X151"/>
    <mergeCell ref="A145:M145"/>
    <mergeCell ref="N145:R145"/>
    <mergeCell ref="T145:X145"/>
    <mergeCell ref="A148:X148"/>
    <mergeCell ref="A149:M149"/>
    <mergeCell ref="N149:R149"/>
    <mergeCell ref="T149:X149"/>
    <mergeCell ref="A154:M154"/>
    <mergeCell ref="N154:R154"/>
    <mergeCell ref="T154:X154"/>
    <mergeCell ref="A155:M155"/>
    <mergeCell ref="N155:R155"/>
    <mergeCell ref="T155:X155"/>
    <mergeCell ref="A152:M152"/>
    <mergeCell ref="N152:R152"/>
    <mergeCell ref="T152:X152"/>
    <mergeCell ref="A153:M153"/>
    <mergeCell ref="N153:R153"/>
    <mergeCell ref="T153:X153"/>
    <mergeCell ref="A158:M158"/>
    <mergeCell ref="N158:R158"/>
    <mergeCell ref="T158:X158"/>
    <mergeCell ref="A159:M159"/>
    <mergeCell ref="N159:R159"/>
    <mergeCell ref="T159:X159"/>
    <mergeCell ref="A156:M156"/>
    <mergeCell ref="N156:R156"/>
    <mergeCell ref="T156:X156"/>
    <mergeCell ref="A157:M157"/>
    <mergeCell ref="N157:R157"/>
    <mergeCell ref="T157:X157"/>
    <mergeCell ref="A162:M162"/>
    <mergeCell ref="N162:R162"/>
    <mergeCell ref="T162:X162"/>
    <mergeCell ref="A163:M163"/>
    <mergeCell ref="N163:R163"/>
    <mergeCell ref="T163:X163"/>
    <mergeCell ref="A160:M160"/>
    <mergeCell ref="N160:R160"/>
    <mergeCell ref="T160:X160"/>
    <mergeCell ref="A161:M161"/>
    <mergeCell ref="N161:R161"/>
    <mergeCell ref="T161:X161"/>
    <mergeCell ref="A166:M166"/>
    <mergeCell ref="N166:R166"/>
    <mergeCell ref="T166:X166"/>
    <mergeCell ref="A167:M167"/>
    <mergeCell ref="N167:R167"/>
    <mergeCell ref="T167:X167"/>
    <mergeCell ref="A164:M164"/>
    <mergeCell ref="N164:R164"/>
    <mergeCell ref="T164:X164"/>
    <mergeCell ref="A165:M165"/>
    <mergeCell ref="N165:R165"/>
    <mergeCell ref="T165:X165"/>
    <mergeCell ref="A171:X171"/>
    <mergeCell ref="A173:X173"/>
    <mergeCell ref="A174:I174"/>
    <mergeCell ref="J174:L174"/>
    <mergeCell ref="M174:P174"/>
    <mergeCell ref="Q174:V174"/>
    <mergeCell ref="W174:X174"/>
    <mergeCell ref="A168:M168"/>
    <mergeCell ref="N168:R168"/>
    <mergeCell ref="T168:X168"/>
    <mergeCell ref="A169:M169"/>
    <mergeCell ref="N169:R169"/>
    <mergeCell ref="T169:X169"/>
    <mergeCell ref="A175:I175"/>
    <mergeCell ref="J175:L175"/>
    <mergeCell ref="M175:P175"/>
    <mergeCell ref="Q175:V175"/>
    <mergeCell ref="W175:X175"/>
    <mergeCell ref="A176:I176"/>
    <mergeCell ref="J176:L176"/>
    <mergeCell ref="M176:P176"/>
    <mergeCell ref="Q176:V176"/>
    <mergeCell ref="W176:X176"/>
    <mergeCell ref="A179:I179"/>
    <mergeCell ref="J179:L179"/>
    <mergeCell ref="M179:P179"/>
    <mergeCell ref="Q179:V179"/>
    <mergeCell ref="W179:X179"/>
    <mergeCell ref="A181:X181"/>
    <mergeCell ref="A177:I177"/>
    <mergeCell ref="J177:L177"/>
    <mergeCell ref="M177:P177"/>
    <mergeCell ref="Q177:V177"/>
    <mergeCell ref="W177:X177"/>
    <mergeCell ref="A178:I178"/>
    <mergeCell ref="J178:L178"/>
    <mergeCell ref="M178:P178"/>
    <mergeCell ref="Q178:V178"/>
    <mergeCell ref="W178:X178"/>
    <mergeCell ref="B183:AB183"/>
    <mergeCell ref="AC183:AD183"/>
    <mergeCell ref="B184:G184"/>
    <mergeCell ref="H184:I184"/>
    <mergeCell ref="J184:O184"/>
    <mergeCell ref="P184:U184"/>
    <mergeCell ref="V184:Z184"/>
    <mergeCell ref="AA184:AB184"/>
    <mergeCell ref="AC184:AD184"/>
    <mergeCell ref="AC185:AD185"/>
    <mergeCell ref="B186:G186"/>
    <mergeCell ref="H186:I186"/>
    <mergeCell ref="J186:O186"/>
    <mergeCell ref="P186:U186"/>
    <mergeCell ref="V186:Z186"/>
    <mergeCell ref="AA186:AB186"/>
    <mergeCell ref="AC186:AD186"/>
    <mergeCell ref="B185:G185"/>
    <mergeCell ref="H185:I185"/>
    <mergeCell ref="J185:O185"/>
    <mergeCell ref="P185:U185"/>
    <mergeCell ref="V185:Z185"/>
    <mergeCell ref="AA185:AB185"/>
    <mergeCell ref="AC187:AD187"/>
    <mergeCell ref="B188:G188"/>
    <mergeCell ref="H188:I188"/>
    <mergeCell ref="J188:O188"/>
    <mergeCell ref="P188:U188"/>
    <mergeCell ref="V188:Z188"/>
    <mergeCell ref="AA188:AB188"/>
    <mergeCell ref="AC188:AD188"/>
    <mergeCell ref="B187:G187"/>
    <mergeCell ref="H187:I187"/>
    <mergeCell ref="J187:O187"/>
    <mergeCell ref="P187:U187"/>
    <mergeCell ref="V187:Z187"/>
    <mergeCell ref="AA187:AB187"/>
    <mergeCell ref="AC189:AD189"/>
    <mergeCell ref="A191:X191"/>
    <mergeCell ref="A193:AH193"/>
    <mergeCell ref="A194:C194"/>
    <mergeCell ref="D194:F194"/>
    <mergeCell ref="G194:K194"/>
    <mergeCell ref="L194:R194"/>
    <mergeCell ref="T194:W194"/>
    <mergeCell ref="X194:AA194"/>
    <mergeCell ref="AB194:AC194"/>
    <mergeCell ref="B189:G189"/>
    <mergeCell ref="H189:I189"/>
    <mergeCell ref="J189:O189"/>
    <mergeCell ref="P189:U189"/>
    <mergeCell ref="V189:Z189"/>
    <mergeCell ref="AA189:AB189"/>
    <mergeCell ref="AD194:AF194"/>
    <mergeCell ref="A195:C195"/>
    <mergeCell ref="D195:F195"/>
    <mergeCell ref="G195:K195"/>
    <mergeCell ref="L195:R195"/>
    <mergeCell ref="T195:W195"/>
    <mergeCell ref="X195:AA195"/>
    <mergeCell ref="AB195:AC195"/>
    <mergeCell ref="AD195:AF195"/>
    <mergeCell ref="AB196:AC196"/>
    <mergeCell ref="AD196:AF196"/>
    <mergeCell ref="A197:C197"/>
    <mergeCell ref="D197:F197"/>
    <mergeCell ref="G197:K197"/>
    <mergeCell ref="L197:R197"/>
    <mergeCell ref="T197:W197"/>
    <mergeCell ref="X197:AA197"/>
    <mergeCell ref="AB197:AC197"/>
    <mergeCell ref="AD197:AF197"/>
    <mergeCell ref="A196:C196"/>
    <mergeCell ref="D196:F196"/>
    <mergeCell ref="G196:K196"/>
    <mergeCell ref="L196:R196"/>
    <mergeCell ref="T196:W196"/>
    <mergeCell ref="X196:AA196"/>
    <mergeCell ref="AB200:AC200"/>
    <mergeCell ref="AD200:AF200"/>
    <mergeCell ref="A200:C200"/>
    <mergeCell ref="D200:F200"/>
    <mergeCell ref="G200:K200"/>
    <mergeCell ref="L200:R200"/>
    <mergeCell ref="T200:W200"/>
    <mergeCell ref="X200:AA200"/>
    <mergeCell ref="AB198:AC198"/>
    <mergeCell ref="AD198:AF198"/>
    <mergeCell ref="A199:C199"/>
    <mergeCell ref="D199:F199"/>
    <mergeCell ref="G199:K199"/>
    <mergeCell ref="L199:R199"/>
    <mergeCell ref="T199:W199"/>
    <mergeCell ref="X199:AA199"/>
    <mergeCell ref="AB199:AC199"/>
    <mergeCell ref="AD199:AF199"/>
    <mergeCell ref="A198:C198"/>
    <mergeCell ref="D198:F198"/>
    <mergeCell ref="G198:K198"/>
    <mergeCell ref="L198:R198"/>
    <mergeCell ref="T198:W198"/>
    <mergeCell ref="X198:AA198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H201"/>
  <sheetViews>
    <sheetView showGridLines="0" workbookViewId="0">
      <pane ySplit="4" topLeftCell="A74" activePane="bottomLeft" state="frozen"/>
      <selection pane="bottomLeft" activeCell="A92" sqref="A92:M93"/>
    </sheetView>
  </sheetViews>
  <sheetFormatPr defaultColWidth="9.140625" defaultRowHeight="15"/>
  <cols>
    <col min="1" max="1" width="0.140625" style="1" customWidth="1"/>
    <col min="2" max="2" width="16.42578125" style="1" customWidth="1"/>
    <col min="3" max="3" width="3.85546875" style="1" customWidth="1"/>
    <col min="4" max="4" width="9.7109375" style="1" customWidth="1"/>
    <col min="5" max="5" width="1" style="1" customWidth="1"/>
    <col min="6" max="6" width="7.85546875" style="1" customWidth="1"/>
    <col min="7" max="7" width="2" style="1" customWidth="1"/>
    <col min="8" max="8" width="6.85546875" style="1" customWidth="1"/>
    <col min="9" max="9" width="11.5703125" style="1" customWidth="1"/>
    <col min="10" max="10" width="1.85546875" style="1" customWidth="1"/>
    <col min="11" max="11" width="6.42578125" style="1" customWidth="1"/>
    <col min="12" max="12" width="5.140625" style="1" customWidth="1"/>
    <col min="13" max="13" width="1.7109375" style="1" customWidth="1"/>
    <col min="14" max="14" width="2.42578125" style="1" customWidth="1"/>
    <col min="15" max="15" width="2.5703125" style="1" customWidth="1"/>
    <col min="16" max="16" width="7" style="1" customWidth="1"/>
    <col min="17" max="17" width="0.85546875" style="1" customWidth="1"/>
    <col min="18" max="18" width="8" style="1" customWidth="1"/>
    <col min="19" max="19" width="0" style="1" hidden="1" customWidth="1"/>
    <col min="20" max="20" width="0.140625" style="1" customWidth="1"/>
    <col min="21" max="21" width="1.85546875" style="1" customWidth="1"/>
    <col min="22" max="22" width="2.7109375" style="1" customWidth="1"/>
    <col min="23" max="23" width="8.7109375" style="1" customWidth="1"/>
    <col min="24" max="24" width="5" style="1" customWidth="1"/>
    <col min="25" max="25" width="0.140625" style="1" customWidth="1"/>
    <col min="26" max="26" width="3.85546875" style="1" customWidth="1"/>
    <col min="27" max="27" width="4.5703125" style="1" customWidth="1"/>
    <col min="28" max="28" width="13.85546875" style="1" customWidth="1"/>
    <col min="29" max="29" width="4.140625" style="1" customWidth="1"/>
    <col min="30" max="30" width="12.140625" style="1" customWidth="1"/>
    <col min="31" max="31" width="0" style="1" hidden="1" customWidth="1"/>
    <col min="32" max="32" width="4.140625" style="1" customWidth="1"/>
    <col min="33" max="33" width="26.5703125" style="1" customWidth="1"/>
    <col min="34" max="34" width="23.85546875" style="1" customWidth="1"/>
    <col min="35" max="35" width="0" style="1" hidden="1" customWidth="1"/>
    <col min="36" max="36" width="28" style="1" customWidth="1"/>
    <col min="37" max="16384" width="9.140625" style="1"/>
  </cols>
  <sheetData>
    <row r="1" spans="1:24" ht="31.35" customHeigh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42735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19461999315.32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19373408915.759998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10393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10339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1864082.4512420001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16300000000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4.5519680750509455E-3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456">
        <v>0.49246499999999999</v>
      </c>
      <c r="U16" s="457"/>
      <c r="V16" s="457"/>
      <c r="W16" s="457"/>
      <c r="X16" s="458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456">
        <v>0.62443700000000002</v>
      </c>
      <c r="U17" s="457"/>
      <c r="V17" s="457"/>
      <c r="W17" s="457"/>
      <c r="X17" s="458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44.225442999999999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267.46969100000001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19302226385.549999</v>
      </c>
      <c r="P26" s="201"/>
      <c r="Q26" s="201"/>
      <c r="R26" s="202"/>
      <c r="T26" s="213">
        <v>19302226385.549999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71182530.209999993</v>
      </c>
      <c r="P27" s="201"/>
      <c r="Q27" s="201"/>
      <c r="R27" s="202"/>
      <c r="T27" s="213">
        <v>71182530.209999993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88590399.560000002</v>
      </c>
      <c r="P28" s="201"/>
      <c r="Q28" s="201"/>
      <c r="R28" s="202"/>
      <c r="T28" s="213">
        <v>89661962.069999993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06" t="s">
        <v>25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19461999315.32</v>
      </c>
      <c r="P30" s="217"/>
      <c r="Q30" s="217"/>
      <c r="R30" s="218"/>
      <c r="T30" s="219">
        <v>19463070877.830002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19390816785.110001</v>
      </c>
      <c r="P31" s="201"/>
      <c r="Q31" s="201"/>
      <c r="R31" s="202"/>
      <c r="T31" s="213">
        <v>19391888347.619999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16300000000</v>
      </c>
      <c r="P32" s="201"/>
      <c r="Q32" s="201"/>
      <c r="R32" s="202"/>
      <c r="T32" s="213">
        <v>16348472166.68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0.19398768805644201</v>
      </c>
      <c r="P33" s="201"/>
      <c r="Q33" s="201"/>
      <c r="R33" s="202"/>
      <c r="T33" s="221">
        <v>0.19051313660354799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0.18962066166319</v>
      </c>
      <c r="P34" s="201"/>
      <c r="Q34" s="201"/>
      <c r="R34" s="202"/>
      <c r="T34" s="221">
        <v>0.186159058162195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3697986</v>
      </c>
      <c r="O39" s="201"/>
      <c r="P39" s="201"/>
      <c r="Q39" s="201"/>
      <c r="R39" s="202"/>
      <c r="T39" s="221">
        <v>1.9158339178781885E-4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6745278.2800000003</v>
      </c>
      <c r="O40" s="201"/>
      <c r="P40" s="201"/>
      <c r="Q40" s="201"/>
      <c r="R40" s="202"/>
      <c r="T40" s="221">
        <v>3.4945597182766639E-4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18925944.989999998</v>
      </c>
      <c r="O41" s="201"/>
      <c r="P41" s="201"/>
      <c r="Q41" s="201"/>
      <c r="R41" s="202"/>
      <c r="T41" s="221">
        <v>9.805058034221539E-4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116710659.56</v>
      </c>
      <c r="O42" s="201"/>
      <c r="P42" s="201"/>
      <c r="Q42" s="201"/>
      <c r="R42" s="202"/>
      <c r="T42" s="221">
        <v>6.0464869299933057E-3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843400252.15999997</v>
      </c>
      <c r="O43" s="201"/>
      <c r="P43" s="201"/>
      <c r="Q43" s="201"/>
      <c r="R43" s="202"/>
      <c r="T43" s="221">
        <v>4.3694454479685563E-2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18312746264.560001</v>
      </c>
      <c r="O44" s="201"/>
      <c r="P44" s="201"/>
      <c r="Q44" s="201"/>
      <c r="R44" s="202"/>
      <c r="T44" s="221">
        <v>0.9487375134232835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19302226385.549999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2000000000</v>
      </c>
      <c r="O49" s="201"/>
      <c r="P49" s="201"/>
      <c r="Q49" s="201"/>
      <c r="R49" s="202"/>
      <c r="T49" s="221">
        <v>0.12269938650306748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4000000000</v>
      </c>
      <c r="O50" s="201"/>
      <c r="P50" s="201"/>
      <c r="Q50" s="201"/>
      <c r="R50" s="202"/>
      <c r="T50" s="221">
        <v>0.24539877300613497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4000000000</v>
      </c>
      <c r="O51" s="201"/>
      <c r="P51" s="201"/>
      <c r="Q51" s="201"/>
      <c r="R51" s="202"/>
      <c r="T51" s="221">
        <v>0.24539877300613497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6300000000</v>
      </c>
      <c r="O52" s="201"/>
      <c r="P52" s="201"/>
      <c r="Q52" s="201"/>
      <c r="R52" s="202"/>
      <c r="T52" s="221">
        <v>0.38650306748466257</v>
      </c>
      <c r="U52" s="201"/>
      <c r="V52" s="201"/>
      <c r="W52" s="201"/>
      <c r="X52" s="202"/>
    </row>
    <row r="53" spans="1:24" ht="17.100000000000001" customHeight="1">
      <c r="A53" s="214" t="s">
        <v>40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22">
        <v>16300000000</v>
      </c>
      <c r="O53" s="201"/>
      <c r="P53" s="201"/>
      <c r="Q53" s="201"/>
      <c r="R53" s="202"/>
      <c r="T53" s="200" t="s">
        <v>25</v>
      </c>
      <c r="U53" s="201"/>
      <c r="V53" s="201"/>
      <c r="W53" s="201"/>
      <c r="X53" s="202"/>
    </row>
    <row r="54" spans="1:24" ht="0.95" customHeight="1"/>
    <row r="55" spans="1:24" ht="17.100000000000001" customHeight="1">
      <c r="A55" s="459" t="s">
        <v>232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1"/>
      <c r="N55" s="220" t="s">
        <v>42</v>
      </c>
      <c r="O55" s="201"/>
      <c r="P55" s="201"/>
      <c r="Q55" s="201"/>
      <c r="R55" s="202"/>
      <c r="T55" s="220" t="s">
        <v>33</v>
      </c>
      <c r="U55" s="201"/>
      <c r="V55" s="201"/>
      <c r="W55" s="201"/>
      <c r="X55" s="202"/>
    </row>
    <row r="56" spans="1:24" ht="17.100000000000001" customHeight="1">
      <c r="A56" s="200" t="s">
        <v>47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2"/>
      <c r="N56" s="213">
        <v>2000000000</v>
      </c>
      <c r="O56" s="201"/>
      <c r="P56" s="201"/>
      <c r="Q56" s="201"/>
      <c r="R56" s="202"/>
      <c r="T56" s="221">
        <v>0.12269938650306748</v>
      </c>
      <c r="U56" s="201"/>
      <c r="V56" s="201"/>
      <c r="W56" s="201"/>
      <c r="X56" s="202"/>
    </row>
    <row r="57" spans="1:24" ht="17.100000000000001" customHeight="1">
      <c r="A57" s="200" t="s">
        <v>44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13">
        <v>4000000000</v>
      </c>
      <c r="O57" s="201"/>
      <c r="P57" s="201"/>
      <c r="Q57" s="201"/>
      <c r="R57" s="202"/>
      <c r="T57" s="221">
        <v>0.24539877300613497</v>
      </c>
      <c r="U57" s="201"/>
      <c r="V57" s="201"/>
      <c r="W57" s="201"/>
      <c r="X57" s="202"/>
    </row>
    <row r="58" spans="1:24" ht="17.100000000000001" customHeight="1">
      <c r="A58" s="200" t="s">
        <v>45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8000000000</v>
      </c>
      <c r="O58" s="201"/>
      <c r="P58" s="201"/>
      <c r="Q58" s="201"/>
      <c r="R58" s="202"/>
      <c r="T58" s="221">
        <v>0.49079754601226994</v>
      </c>
      <c r="U58" s="201"/>
      <c r="V58" s="201"/>
      <c r="W58" s="201"/>
      <c r="X58" s="202"/>
    </row>
    <row r="59" spans="1:24" ht="17.100000000000001" customHeight="1">
      <c r="A59" s="200" t="s">
        <v>46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2300000000</v>
      </c>
      <c r="O59" s="201"/>
      <c r="P59" s="201"/>
      <c r="Q59" s="201"/>
      <c r="R59" s="202"/>
      <c r="T59" s="221">
        <v>0.1411042944785276</v>
      </c>
      <c r="U59" s="201"/>
      <c r="V59" s="201"/>
      <c r="W59" s="201"/>
      <c r="X59" s="202"/>
    </row>
    <row r="60" spans="1:24" ht="16.899999999999999" customHeight="1">
      <c r="A60" s="214" t="s">
        <v>40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22">
        <v>16300000000</v>
      </c>
      <c r="O60" s="201"/>
      <c r="P60" s="201"/>
      <c r="Q60" s="201"/>
      <c r="R60" s="202"/>
      <c r="T60" s="200" t="s">
        <v>25</v>
      </c>
      <c r="U60" s="201"/>
      <c r="V60" s="201"/>
      <c r="W60" s="201"/>
      <c r="X60" s="202"/>
    </row>
    <row r="61" spans="1:24" ht="0" hidden="1" customHeight="1"/>
    <row r="62" spans="1:24" ht="28.15" customHeight="1"/>
    <row r="63" spans="1:24" ht="17.100000000000001" customHeight="1">
      <c r="A63" s="199" t="s">
        <v>48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</row>
    <row r="64" spans="1:24" ht="0.95" customHeight="1"/>
    <row r="65" spans="1:24" ht="17.100000000000001" customHeight="1">
      <c r="A65" s="205" t="s">
        <v>49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2"/>
    </row>
    <row r="66" spans="1:24" ht="17.100000000000001" customHeight="1">
      <c r="A66" s="205" t="s">
        <v>50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2"/>
      <c r="N66" s="220" t="s">
        <v>225</v>
      </c>
      <c r="O66" s="201"/>
      <c r="P66" s="201"/>
      <c r="Q66" s="201"/>
      <c r="R66" s="202"/>
      <c r="T66" s="220" t="s">
        <v>33</v>
      </c>
      <c r="U66" s="201"/>
      <c r="V66" s="201"/>
      <c r="W66" s="201"/>
      <c r="X66" s="202"/>
    </row>
    <row r="67" spans="1:24" ht="17.100000000000001" customHeight="1">
      <c r="A67" s="200" t="s">
        <v>51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2"/>
      <c r="N67" s="213">
        <v>1662809880.4200001</v>
      </c>
      <c r="O67" s="201"/>
      <c r="P67" s="201"/>
      <c r="Q67" s="201"/>
      <c r="R67" s="202"/>
      <c r="T67" s="221">
        <v>8.6146014827844411E-2</v>
      </c>
      <c r="U67" s="201"/>
      <c r="V67" s="201"/>
      <c r="W67" s="201"/>
      <c r="X67" s="202"/>
    </row>
    <row r="68" spans="1:24" ht="17.100000000000001" customHeight="1">
      <c r="A68" s="200" t="s">
        <v>52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2"/>
      <c r="N68" s="213">
        <v>5858416368.4099998</v>
      </c>
      <c r="O68" s="201"/>
      <c r="P68" s="201"/>
      <c r="Q68" s="201"/>
      <c r="R68" s="202"/>
      <c r="T68" s="221">
        <v>0.30350987763752052</v>
      </c>
      <c r="U68" s="201"/>
      <c r="V68" s="201"/>
      <c r="W68" s="201"/>
      <c r="X68" s="202"/>
    </row>
    <row r="69" spans="1:24" ht="17.100000000000001" customHeight="1">
      <c r="A69" s="200" t="s">
        <v>53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13">
        <v>6764945458.3199997</v>
      </c>
      <c r="O69" s="201"/>
      <c r="P69" s="201"/>
      <c r="Q69" s="201"/>
      <c r="R69" s="202"/>
      <c r="T69" s="221">
        <v>0.35047487907324315</v>
      </c>
      <c r="U69" s="201"/>
      <c r="V69" s="201"/>
      <c r="W69" s="201"/>
      <c r="X69" s="202"/>
    </row>
    <row r="70" spans="1:24" ht="17.100000000000001" customHeight="1">
      <c r="A70" s="200" t="s">
        <v>54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3136691214.0799999</v>
      </c>
      <c r="O70" s="201"/>
      <c r="P70" s="201"/>
      <c r="Q70" s="201"/>
      <c r="R70" s="202"/>
      <c r="T70" s="221">
        <v>0.16250411488429048</v>
      </c>
      <c r="U70" s="201"/>
      <c r="V70" s="201"/>
      <c r="W70" s="201"/>
      <c r="X70" s="202"/>
    </row>
    <row r="71" spans="1:24" ht="17.100000000000001" customHeight="1">
      <c r="A71" s="200" t="s">
        <v>55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1151201752.01</v>
      </c>
      <c r="O71" s="201"/>
      <c r="P71" s="201"/>
      <c r="Q71" s="201"/>
      <c r="R71" s="202"/>
      <c r="T71" s="221">
        <v>5.9640879192661977E-2</v>
      </c>
      <c r="U71" s="201"/>
      <c r="V71" s="201"/>
      <c r="W71" s="201"/>
      <c r="X71" s="202"/>
    </row>
    <row r="72" spans="1:24" ht="17.100000000000001" customHeight="1">
      <c r="A72" s="200" t="s">
        <v>230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728161712.30999994</v>
      </c>
      <c r="O72" s="201"/>
      <c r="P72" s="201"/>
      <c r="Q72" s="201"/>
      <c r="R72" s="202"/>
      <c r="T72" s="221">
        <v>3.7724234384439462E-2</v>
      </c>
      <c r="U72" s="201"/>
      <c r="V72" s="201"/>
      <c r="W72" s="201"/>
      <c r="X72" s="202"/>
    </row>
    <row r="73" spans="1:24" ht="17.100000000000001" customHeight="1">
      <c r="A73" s="214" t="s">
        <v>40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22">
        <v>19302226385.549999</v>
      </c>
      <c r="O73" s="201"/>
      <c r="P73" s="201"/>
      <c r="Q73" s="201"/>
      <c r="R73" s="202"/>
      <c r="T73" s="200" t="s">
        <v>25</v>
      </c>
      <c r="U73" s="201"/>
      <c r="V73" s="201"/>
      <c r="W73" s="201"/>
      <c r="X73" s="202"/>
    </row>
    <row r="74" spans="1:24" ht="7.15" customHeight="1"/>
    <row r="75" spans="1:24" ht="17.100000000000001" customHeight="1">
      <c r="A75" s="205" t="s">
        <v>56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2"/>
    </row>
    <row r="76" spans="1:24" ht="17.100000000000001" customHeight="1">
      <c r="A76" s="205" t="s">
        <v>57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0" t="s">
        <v>225</v>
      </c>
      <c r="O76" s="201"/>
      <c r="P76" s="201"/>
      <c r="Q76" s="201"/>
      <c r="R76" s="202"/>
      <c r="T76" s="220" t="s">
        <v>33</v>
      </c>
      <c r="U76" s="201"/>
      <c r="V76" s="201"/>
      <c r="W76" s="201"/>
      <c r="X76" s="202"/>
    </row>
    <row r="77" spans="1:24" ht="17.100000000000001" customHeight="1">
      <c r="A77" s="200" t="s">
        <v>58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2"/>
      <c r="N77" s="213">
        <v>4788305599.21</v>
      </c>
      <c r="O77" s="201"/>
      <c r="P77" s="201"/>
      <c r="Q77" s="201"/>
      <c r="R77" s="202"/>
      <c r="T77" s="221">
        <v>0.24807011914411145</v>
      </c>
      <c r="U77" s="201"/>
      <c r="V77" s="201"/>
      <c r="W77" s="201"/>
      <c r="X77" s="202"/>
    </row>
    <row r="78" spans="1:24" ht="17.100000000000001" customHeight="1">
      <c r="A78" s="200" t="s">
        <v>59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2"/>
      <c r="N78" s="213">
        <v>10014176939.25</v>
      </c>
      <c r="O78" s="201"/>
      <c r="P78" s="201"/>
      <c r="Q78" s="201"/>
      <c r="R78" s="202"/>
      <c r="T78" s="221">
        <v>0.51880942328739843</v>
      </c>
      <c r="U78" s="201"/>
      <c r="V78" s="201"/>
      <c r="W78" s="201"/>
      <c r="X78" s="202"/>
    </row>
    <row r="79" spans="1:24" ht="17.100000000000001" customHeight="1">
      <c r="A79" s="200" t="s">
        <v>60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13">
        <v>4499743847.0900002</v>
      </c>
      <c r="O79" s="201"/>
      <c r="P79" s="201"/>
      <c r="Q79" s="201"/>
      <c r="R79" s="202"/>
      <c r="T79" s="221">
        <v>0.23312045756849017</v>
      </c>
      <c r="U79" s="201"/>
      <c r="V79" s="201"/>
      <c r="W79" s="201"/>
      <c r="X79" s="202"/>
    </row>
    <row r="80" spans="1:24" ht="16.899999999999999" customHeight="1">
      <c r="A80" s="214" t="s">
        <v>40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22">
        <v>19302226385.549999</v>
      </c>
      <c r="O80" s="201"/>
      <c r="P80" s="201"/>
      <c r="Q80" s="201"/>
      <c r="R80" s="202"/>
      <c r="T80" s="200" t="s">
        <v>25</v>
      </c>
      <c r="U80" s="201"/>
      <c r="V80" s="201"/>
      <c r="W80" s="201"/>
      <c r="X80" s="202"/>
    </row>
    <row r="81" spans="1:24" ht="0" hidden="1" customHeight="1"/>
    <row r="82" spans="1:24" ht="7.9" customHeight="1"/>
    <row r="83" spans="1:24" ht="17.100000000000001" customHeight="1">
      <c r="A83" s="205" t="s">
        <v>61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2"/>
    </row>
    <row r="84" spans="1:24" ht="17.100000000000001" customHeight="1">
      <c r="A84" s="205" t="s">
        <v>62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220" t="s">
        <v>225</v>
      </c>
      <c r="O84" s="201"/>
      <c r="P84" s="201"/>
      <c r="Q84" s="201"/>
      <c r="R84" s="202"/>
      <c r="T84" s="220" t="s">
        <v>33</v>
      </c>
      <c r="U84" s="201"/>
      <c r="V84" s="201"/>
      <c r="W84" s="201"/>
      <c r="X84" s="202"/>
    </row>
    <row r="85" spans="1:24" ht="17.100000000000001" customHeight="1">
      <c r="A85" s="200" t="s">
        <v>63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2"/>
      <c r="N85" s="213">
        <v>84962187</v>
      </c>
      <c r="O85" s="201"/>
      <c r="P85" s="201"/>
      <c r="Q85" s="201"/>
      <c r="R85" s="202"/>
      <c r="T85" s="221">
        <v>4.4016780915803709E-3</v>
      </c>
      <c r="U85" s="201"/>
      <c r="V85" s="201"/>
      <c r="W85" s="201"/>
      <c r="X85" s="202"/>
    </row>
    <row r="86" spans="1:24" ht="17.100000000000001" customHeight="1">
      <c r="A86" s="200" t="s">
        <v>64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2"/>
      <c r="N86" s="213">
        <v>45651224</v>
      </c>
      <c r="O86" s="201"/>
      <c r="P86" s="201"/>
      <c r="Q86" s="201"/>
      <c r="R86" s="202"/>
      <c r="T86" s="221">
        <v>2.3650755663178493E-3</v>
      </c>
      <c r="U86" s="201"/>
      <c r="V86" s="201"/>
      <c r="W86" s="201"/>
      <c r="X86" s="202"/>
    </row>
    <row r="87" spans="1:24" ht="16.899999999999999" customHeight="1">
      <c r="A87" s="214" t="s">
        <v>40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2">
        <v>130613411</v>
      </c>
      <c r="O87" s="201"/>
      <c r="P87" s="201"/>
      <c r="Q87" s="201"/>
      <c r="R87" s="202"/>
      <c r="T87" s="200" t="s">
        <v>25</v>
      </c>
      <c r="U87" s="201"/>
      <c r="V87" s="201"/>
      <c r="W87" s="201"/>
      <c r="X87" s="202"/>
    </row>
    <row r="88" spans="1:24" ht="0" hidden="1" customHeight="1"/>
    <row r="89" spans="1:24" ht="9.1999999999999993" customHeight="1"/>
    <row r="90" spans="1:24" ht="17.100000000000001" customHeight="1">
      <c r="A90" s="205" t="s">
        <v>65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2"/>
    </row>
    <row r="91" spans="1:24" ht="17.100000000000001" customHeight="1">
      <c r="A91" s="205" t="s">
        <v>66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2"/>
      <c r="N91" s="220" t="s">
        <v>225</v>
      </c>
      <c r="O91" s="201"/>
      <c r="P91" s="201"/>
      <c r="Q91" s="201"/>
      <c r="R91" s="202"/>
      <c r="T91" s="220" t="s">
        <v>33</v>
      </c>
      <c r="U91" s="201"/>
      <c r="V91" s="201"/>
      <c r="W91" s="201"/>
      <c r="X91" s="202"/>
    </row>
    <row r="92" spans="1:24" ht="17.100000000000001" customHeight="1">
      <c r="A92" s="200" t="s">
        <v>240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6"/>
      <c r="N92" s="213">
        <v>3841666763.1199999</v>
      </c>
      <c r="O92" s="201"/>
      <c r="P92" s="201"/>
      <c r="Q92" s="201"/>
      <c r="R92" s="202"/>
      <c r="T92" s="221">
        <v>0.19902713222739643</v>
      </c>
      <c r="U92" s="201"/>
      <c r="V92" s="201"/>
      <c r="W92" s="201"/>
      <c r="X92" s="202"/>
    </row>
    <row r="93" spans="1:24" ht="17.100000000000001" customHeight="1">
      <c r="A93" s="200" t="s">
        <v>222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6"/>
      <c r="N93" s="213">
        <v>15460559622.43</v>
      </c>
      <c r="O93" s="201"/>
      <c r="P93" s="201"/>
      <c r="Q93" s="201"/>
      <c r="R93" s="202"/>
      <c r="T93" s="221">
        <v>0.80097286777260357</v>
      </c>
      <c r="U93" s="201"/>
      <c r="V93" s="201"/>
      <c r="W93" s="201"/>
      <c r="X93" s="202"/>
    </row>
    <row r="94" spans="1:24" ht="16.899999999999999" customHeight="1">
      <c r="A94" s="214" t="s">
        <v>40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2">
        <v>19302226385.549999</v>
      </c>
      <c r="O94" s="201"/>
      <c r="P94" s="201"/>
      <c r="Q94" s="201"/>
      <c r="R94" s="202"/>
      <c r="T94" s="200" t="s">
        <v>25</v>
      </c>
      <c r="U94" s="201"/>
      <c r="V94" s="201"/>
      <c r="W94" s="201"/>
      <c r="X94" s="202"/>
    </row>
    <row r="95" spans="1:24" ht="0" hidden="1" customHeight="1"/>
    <row r="96" spans="1:24" ht="9.1999999999999993" customHeight="1"/>
    <row r="97" spans="1:24" ht="17.100000000000001" customHeight="1">
      <c r="A97" s="205" t="s">
        <v>67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2"/>
    </row>
    <row r="98" spans="1:24" ht="17.100000000000001" customHeight="1">
      <c r="A98" s="205" t="s">
        <v>68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2"/>
      <c r="N98" s="220" t="s">
        <v>225</v>
      </c>
      <c r="O98" s="201"/>
      <c r="P98" s="201"/>
      <c r="Q98" s="201"/>
      <c r="R98" s="202"/>
      <c r="T98" s="220" t="s">
        <v>33</v>
      </c>
      <c r="U98" s="201"/>
      <c r="V98" s="201"/>
      <c r="W98" s="201"/>
      <c r="X98" s="202"/>
    </row>
    <row r="99" spans="1:24" ht="17.100000000000001" customHeight="1">
      <c r="A99" s="200" t="s">
        <v>69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2"/>
      <c r="N99" s="213">
        <v>5469460240.9499998</v>
      </c>
      <c r="O99" s="201"/>
      <c r="P99" s="201"/>
      <c r="Q99" s="201"/>
      <c r="R99" s="202"/>
      <c r="T99" s="221">
        <v>0.28335903494762338</v>
      </c>
      <c r="U99" s="201"/>
      <c r="V99" s="201"/>
      <c r="W99" s="201"/>
      <c r="X99" s="202"/>
    </row>
    <row r="100" spans="1:24" ht="17.100000000000001" customHeight="1">
      <c r="A100" s="200" t="s">
        <v>70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  <c r="N100" s="213">
        <v>3711720259.04</v>
      </c>
      <c r="O100" s="201"/>
      <c r="P100" s="201"/>
      <c r="Q100" s="201"/>
      <c r="R100" s="202"/>
      <c r="T100" s="221">
        <v>0.19229492934652667</v>
      </c>
      <c r="U100" s="201"/>
      <c r="V100" s="201"/>
      <c r="W100" s="201"/>
      <c r="X100" s="202"/>
    </row>
    <row r="101" spans="1:24" ht="17.100000000000001" customHeight="1">
      <c r="A101" s="200" t="s">
        <v>71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13">
        <v>4534393218.96</v>
      </c>
      <c r="O101" s="201"/>
      <c r="P101" s="201"/>
      <c r="Q101" s="201"/>
      <c r="R101" s="202"/>
      <c r="T101" s="221">
        <v>0.23491555473385856</v>
      </c>
      <c r="U101" s="201"/>
      <c r="V101" s="201"/>
      <c r="W101" s="201"/>
      <c r="X101" s="202"/>
    </row>
    <row r="102" spans="1:24" ht="17.100000000000001" customHeight="1">
      <c r="A102" s="200" t="s">
        <v>72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4001417918.6399999</v>
      </c>
      <c r="O102" s="201"/>
      <c r="P102" s="201"/>
      <c r="Q102" s="201"/>
      <c r="R102" s="202"/>
      <c r="T102" s="221">
        <v>0.2073034394434175</v>
      </c>
      <c r="U102" s="201"/>
      <c r="V102" s="201"/>
      <c r="W102" s="201"/>
      <c r="X102" s="202"/>
    </row>
    <row r="103" spans="1:24" ht="17.100000000000001" customHeight="1">
      <c r="A103" s="200" t="s">
        <v>73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1212926705.96</v>
      </c>
      <c r="O103" s="201"/>
      <c r="P103" s="201"/>
      <c r="Q103" s="201"/>
      <c r="R103" s="202"/>
      <c r="T103" s="221">
        <v>6.2838694445528795E-2</v>
      </c>
      <c r="U103" s="201"/>
      <c r="V103" s="201"/>
      <c r="W103" s="201"/>
      <c r="X103" s="202"/>
    </row>
    <row r="104" spans="1:24" ht="17.100000000000001" customHeight="1">
      <c r="A104" s="200" t="s">
        <v>74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311473780</v>
      </c>
      <c r="O104" s="201"/>
      <c r="P104" s="201"/>
      <c r="Q104" s="201"/>
      <c r="R104" s="202"/>
      <c r="T104" s="221">
        <v>1.6136676349064839E-2</v>
      </c>
      <c r="U104" s="201"/>
      <c r="V104" s="201"/>
      <c r="W104" s="201"/>
      <c r="X104" s="202"/>
    </row>
    <row r="105" spans="1:24" ht="17.100000000000001" customHeight="1">
      <c r="A105" s="200" t="s">
        <v>75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49244349</v>
      </c>
      <c r="O105" s="201"/>
      <c r="P105" s="201"/>
      <c r="Q105" s="201"/>
      <c r="R105" s="202"/>
      <c r="T105" s="221">
        <v>2.5512263723559488E-3</v>
      </c>
      <c r="U105" s="201"/>
      <c r="V105" s="201"/>
      <c r="W105" s="201"/>
      <c r="X105" s="202"/>
    </row>
    <row r="106" spans="1:24" ht="17.100000000000001" customHeight="1">
      <c r="A106" s="200" t="s">
        <v>76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7083556</v>
      </c>
      <c r="O106" s="201"/>
      <c r="P106" s="201"/>
      <c r="Q106" s="201"/>
      <c r="R106" s="202"/>
      <c r="T106" s="221">
        <v>3.6698129316848548E-4</v>
      </c>
      <c r="U106" s="201"/>
      <c r="V106" s="201"/>
      <c r="W106" s="201"/>
      <c r="X106" s="202"/>
    </row>
    <row r="107" spans="1:24" ht="17.100000000000001" customHeight="1">
      <c r="A107" s="200" t="s">
        <v>228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216000</v>
      </c>
      <c r="O107" s="201"/>
      <c r="P107" s="201"/>
      <c r="Q107" s="201"/>
      <c r="R107" s="202"/>
      <c r="T107" s="221">
        <v>1.119041895403846E-5</v>
      </c>
      <c r="U107" s="201"/>
      <c r="V107" s="201"/>
      <c r="W107" s="201"/>
      <c r="X107" s="202"/>
    </row>
    <row r="108" spans="1:24" ht="17.100000000000001" customHeight="1">
      <c r="A108" s="200" t="s">
        <v>233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1725000</v>
      </c>
      <c r="O108" s="201"/>
      <c r="P108" s="201"/>
      <c r="Q108" s="201"/>
      <c r="R108" s="202"/>
      <c r="T108" s="221">
        <v>8.9367929146834925E-5</v>
      </c>
      <c r="U108" s="201"/>
      <c r="V108" s="201"/>
      <c r="W108" s="201"/>
      <c r="X108" s="202"/>
    </row>
    <row r="109" spans="1:24" ht="17.100000000000001" customHeight="1">
      <c r="A109" s="200" t="s">
        <v>234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937857</v>
      </c>
      <c r="O109" s="201"/>
      <c r="P109" s="201"/>
      <c r="Q109" s="201"/>
      <c r="R109" s="202"/>
      <c r="T109" s="221">
        <v>4.8588021986007629E-5</v>
      </c>
      <c r="U109" s="201"/>
      <c r="V109" s="201"/>
      <c r="W109" s="201"/>
      <c r="X109" s="202"/>
    </row>
    <row r="110" spans="1:24" ht="17.100000000000001" customHeight="1">
      <c r="A110" s="200" t="s">
        <v>227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1627500</v>
      </c>
      <c r="O110" s="201"/>
      <c r="P110" s="201"/>
      <c r="Q110" s="201"/>
      <c r="R110" s="202"/>
      <c r="T110" s="221">
        <v>8.4316698368970343E-5</v>
      </c>
      <c r="U110" s="201"/>
      <c r="V110" s="201"/>
      <c r="W110" s="201"/>
      <c r="X110" s="202"/>
    </row>
    <row r="111" spans="1:24" ht="17.100000000000001" customHeight="1">
      <c r="A111" s="214" t="s">
        <v>40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22">
        <v>19302226385.549999</v>
      </c>
      <c r="O111" s="201"/>
      <c r="P111" s="201"/>
      <c r="Q111" s="201"/>
      <c r="R111" s="202"/>
      <c r="T111" s="200" t="s">
        <v>25</v>
      </c>
      <c r="U111" s="201"/>
      <c r="V111" s="201"/>
      <c r="W111" s="201"/>
      <c r="X111" s="202"/>
    </row>
    <row r="112" spans="1:24" ht="9.1999999999999993" customHeight="1"/>
    <row r="113" spans="1:25" ht="17.100000000000001" customHeight="1">
      <c r="A113" s="205" t="s">
        <v>77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2"/>
    </row>
    <row r="114" spans="1:25" ht="17.100000000000001" customHeight="1">
      <c r="A114" s="205" t="s">
        <v>78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20" t="s">
        <v>225</v>
      </c>
      <c r="O114" s="201"/>
      <c r="P114" s="201"/>
      <c r="Q114" s="201"/>
      <c r="R114" s="202"/>
      <c r="T114" s="220" t="s">
        <v>33</v>
      </c>
      <c r="U114" s="201"/>
      <c r="V114" s="201"/>
      <c r="W114" s="201"/>
      <c r="X114" s="202"/>
    </row>
    <row r="115" spans="1:25" ht="17.100000000000001" customHeight="1">
      <c r="A115" s="200" t="s">
        <v>69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1949910996.8299999</v>
      </c>
      <c r="O115" s="201"/>
      <c r="P115" s="201"/>
      <c r="Q115" s="201"/>
      <c r="R115" s="202"/>
      <c r="T115" s="221">
        <v>0.10102000452599287</v>
      </c>
      <c r="U115" s="201"/>
      <c r="V115" s="201"/>
      <c r="W115" s="201"/>
      <c r="X115" s="202"/>
    </row>
    <row r="116" spans="1:25" ht="17.100000000000001" customHeight="1">
      <c r="A116" s="200" t="s">
        <v>70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2110042729.74</v>
      </c>
      <c r="O116" s="201"/>
      <c r="P116" s="201"/>
      <c r="Q116" s="201"/>
      <c r="R116" s="202"/>
      <c r="T116" s="221">
        <v>0.10931602850330346</v>
      </c>
      <c r="U116" s="201"/>
      <c r="V116" s="201"/>
      <c r="W116" s="201"/>
      <c r="X116" s="202"/>
    </row>
    <row r="117" spans="1:25" ht="17.100000000000001" customHeight="1">
      <c r="A117" s="200" t="s">
        <v>71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13">
        <v>3391418241.8499999</v>
      </c>
      <c r="O117" s="201"/>
      <c r="P117" s="201"/>
      <c r="Q117" s="201"/>
      <c r="R117" s="202"/>
      <c r="T117" s="221">
        <v>0.17570088414199089</v>
      </c>
      <c r="U117" s="201"/>
      <c r="V117" s="201"/>
      <c r="W117" s="201"/>
      <c r="X117" s="202"/>
    </row>
    <row r="118" spans="1:25" ht="17.100000000000001" customHeight="1">
      <c r="A118" s="200" t="s">
        <v>72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2"/>
      <c r="N118" s="213">
        <v>4652600819.3500004</v>
      </c>
      <c r="O118" s="201"/>
      <c r="P118" s="201"/>
      <c r="Q118" s="201"/>
      <c r="R118" s="202"/>
      <c r="T118" s="221">
        <v>0.24103959441865327</v>
      </c>
      <c r="U118" s="201"/>
      <c r="V118" s="201"/>
      <c r="W118" s="201"/>
      <c r="X118" s="202"/>
    </row>
    <row r="119" spans="1:25" ht="17.100000000000001" customHeight="1">
      <c r="A119" s="200" t="s">
        <v>73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2"/>
      <c r="N119" s="213">
        <v>3616734414.3200002</v>
      </c>
      <c r="O119" s="201"/>
      <c r="P119" s="201"/>
      <c r="Q119" s="201"/>
      <c r="R119" s="202"/>
      <c r="T119" s="221">
        <v>0.18737395065615611</v>
      </c>
      <c r="U119" s="201"/>
      <c r="V119" s="201"/>
      <c r="W119" s="201"/>
      <c r="X119" s="202"/>
    </row>
    <row r="120" spans="1:25" ht="17.100000000000001" customHeight="1">
      <c r="A120" s="200" t="s">
        <v>74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2"/>
      <c r="N120" s="213">
        <v>1430269954.3699999</v>
      </c>
      <c r="O120" s="201"/>
      <c r="P120" s="201"/>
      <c r="Q120" s="201"/>
      <c r="R120" s="202"/>
      <c r="T120" s="221">
        <v>7.4098703735063762E-2</v>
      </c>
      <c r="U120" s="201"/>
      <c r="V120" s="201"/>
      <c r="W120" s="201"/>
      <c r="X120" s="202"/>
    </row>
    <row r="121" spans="1:25" ht="17.100000000000001" customHeight="1">
      <c r="A121" s="200" t="s">
        <v>75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13">
        <v>2131934337.5999999</v>
      </c>
      <c r="O121" s="201"/>
      <c r="P121" s="201"/>
      <c r="Q121" s="201"/>
      <c r="R121" s="202"/>
      <c r="T121" s="221">
        <v>0.11045017787150217</v>
      </c>
      <c r="U121" s="201"/>
      <c r="V121" s="201"/>
      <c r="W121" s="201"/>
      <c r="X121" s="202"/>
    </row>
    <row r="122" spans="1:25" ht="17.100000000000001" customHeight="1">
      <c r="A122" s="200" t="s">
        <v>76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19314891.489999998</v>
      </c>
      <c r="O122" s="201"/>
      <c r="P122" s="201"/>
      <c r="Q122" s="201"/>
      <c r="R122" s="202"/>
      <c r="T122" s="221">
        <v>1.0006561473374638E-3</v>
      </c>
      <c r="U122" s="201"/>
      <c r="V122" s="201"/>
      <c r="W122" s="201"/>
      <c r="X122" s="202"/>
    </row>
    <row r="123" spans="1:25" ht="17.100000000000001" customHeight="1">
      <c r="A123" s="214" t="s">
        <v>40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22">
        <v>19302226385.549999</v>
      </c>
      <c r="O123" s="201"/>
      <c r="P123" s="201"/>
      <c r="Q123" s="201"/>
      <c r="R123" s="202"/>
      <c r="T123" s="200" t="s">
        <v>25</v>
      </c>
      <c r="U123" s="201"/>
      <c r="V123" s="201"/>
      <c r="W123" s="201"/>
      <c r="X123" s="202"/>
    </row>
    <row r="124" spans="1:25" ht="10.5" customHeight="1"/>
    <row r="125" spans="1:25" ht="17.100000000000001" customHeight="1">
      <c r="A125" s="205" t="s">
        <v>79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2"/>
    </row>
    <row r="126" spans="1:25" ht="17.100000000000001" customHeight="1">
      <c r="A126" s="205" t="s">
        <v>80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20" t="s">
        <v>225</v>
      </c>
      <c r="O126" s="201"/>
      <c r="P126" s="201"/>
      <c r="Q126" s="201"/>
      <c r="R126" s="201"/>
      <c r="S126" s="201"/>
      <c r="T126" s="202"/>
      <c r="U126" s="220" t="s">
        <v>33</v>
      </c>
      <c r="V126" s="201"/>
      <c r="W126" s="201"/>
      <c r="X126" s="201"/>
      <c r="Y126" s="202"/>
    </row>
    <row r="127" spans="1:25" ht="17.100000000000001" customHeight="1">
      <c r="A127" s="200" t="s">
        <v>81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1663493802.3299999</v>
      </c>
      <c r="O127" s="201"/>
      <c r="P127" s="201"/>
      <c r="Q127" s="201"/>
      <c r="R127" s="201"/>
      <c r="S127" s="201"/>
      <c r="T127" s="202"/>
      <c r="U127" s="221">
        <v>8.6181447108884909E-2</v>
      </c>
      <c r="V127" s="201"/>
      <c r="W127" s="201"/>
      <c r="X127" s="201"/>
      <c r="Y127" s="202"/>
    </row>
    <row r="128" spans="1:25" ht="17.100000000000001" customHeight="1">
      <c r="A128" s="200" t="s">
        <v>82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4622537480.5500002</v>
      </c>
      <c r="O128" s="201"/>
      <c r="P128" s="201"/>
      <c r="Q128" s="201"/>
      <c r="R128" s="201"/>
      <c r="S128" s="201"/>
      <c r="T128" s="202"/>
      <c r="U128" s="221">
        <v>0.23948208813935143</v>
      </c>
      <c r="V128" s="201"/>
      <c r="W128" s="201"/>
      <c r="X128" s="201"/>
      <c r="Y128" s="202"/>
    </row>
    <row r="129" spans="1:25" ht="17.100000000000001" customHeight="1">
      <c r="A129" s="200" t="s">
        <v>83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3848370352.1500001</v>
      </c>
      <c r="O129" s="201"/>
      <c r="P129" s="201"/>
      <c r="Q129" s="201"/>
      <c r="R129" s="201"/>
      <c r="S129" s="201"/>
      <c r="T129" s="202"/>
      <c r="U129" s="221">
        <v>0.19937442838360658</v>
      </c>
      <c r="V129" s="201"/>
      <c r="W129" s="201"/>
      <c r="X129" s="201"/>
      <c r="Y129" s="202"/>
    </row>
    <row r="130" spans="1:25" ht="17.100000000000001" customHeight="1">
      <c r="A130" s="200" t="s">
        <v>84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5669417252.4399996</v>
      </c>
      <c r="O130" s="201"/>
      <c r="P130" s="201"/>
      <c r="Q130" s="201"/>
      <c r="R130" s="201"/>
      <c r="S130" s="201"/>
      <c r="T130" s="202"/>
      <c r="U130" s="221">
        <v>0.29371830685211681</v>
      </c>
      <c r="V130" s="201"/>
      <c r="W130" s="201"/>
      <c r="X130" s="201"/>
      <c r="Y130" s="202"/>
    </row>
    <row r="131" spans="1:25" ht="17.100000000000001" customHeight="1">
      <c r="A131" s="200" t="s">
        <v>85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3498407498.0799999</v>
      </c>
      <c r="O131" s="201"/>
      <c r="P131" s="201"/>
      <c r="Q131" s="201"/>
      <c r="R131" s="201"/>
      <c r="S131" s="201"/>
      <c r="T131" s="202"/>
      <c r="U131" s="221">
        <v>0.18124372951604029</v>
      </c>
      <c r="V131" s="201"/>
      <c r="W131" s="201"/>
      <c r="X131" s="201"/>
      <c r="Y131" s="202"/>
    </row>
    <row r="132" spans="1:25" ht="17.100000000000001" customHeight="1">
      <c r="A132" s="214" t="s">
        <v>40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22">
        <v>19302226385.549999</v>
      </c>
      <c r="O132" s="201"/>
      <c r="P132" s="201"/>
      <c r="Q132" s="201"/>
      <c r="R132" s="201"/>
      <c r="S132" s="201"/>
      <c r="T132" s="202"/>
      <c r="U132" s="200" t="s">
        <v>25</v>
      </c>
      <c r="V132" s="201"/>
      <c r="W132" s="201"/>
      <c r="X132" s="201"/>
      <c r="Y132" s="202"/>
    </row>
    <row r="133" spans="1:25" ht="9.75" customHeight="1"/>
    <row r="134" spans="1:25" ht="17.100000000000001" customHeight="1">
      <c r="A134" s="205" t="s">
        <v>86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2"/>
    </row>
    <row r="135" spans="1:25" ht="17.100000000000001" customHeight="1">
      <c r="A135" s="205" t="s">
        <v>87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20" t="s">
        <v>225</v>
      </c>
      <c r="O135" s="201"/>
      <c r="P135" s="201"/>
      <c r="Q135" s="201"/>
      <c r="R135" s="202"/>
      <c r="T135" s="220" t="s">
        <v>33</v>
      </c>
      <c r="U135" s="201"/>
      <c r="V135" s="201"/>
      <c r="W135" s="201"/>
      <c r="X135" s="202"/>
    </row>
    <row r="136" spans="1:25" ht="17.100000000000001" customHeight="1">
      <c r="A136" s="200" t="s">
        <v>88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19302226385.549999</v>
      </c>
      <c r="O136" s="201"/>
      <c r="P136" s="201"/>
      <c r="Q136" s="201"/>
      <c r="R136" s="202"/>
      <c r="T136" s="221">
        <v>1</v>
      </c>
      <c r="U136" s="201"/>
      <c r="V136" s="201"/>
      <c r="W136" s="201"/>
      <c r="X136" s="202"/>
    </row>
    <row r="137" spans="1:25" ht="17.100000000000001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19302226385.549999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8.1" customHeight="1"/>
    <row r="140" spans="1:25" ht="17.100000000000001" customHeight="1">
      <c r="A140" s="205" t="s">
        <v>89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2"/>
    </row>
    <row r="141" spans="1:25" ht="17.100000000000001" customHeight="1">
      <c r="A141" s="205" t="s">
        <v>90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226</v>
      </c>
      <c r="O141" s="201"/>
      <c r="P141" s="201"/>
      <c r="Q141" s="201"/>
      <c r="R141" s="202"/>
      <c r="T141" s="220" t="s">
        <v>33</v>
      </c>
      <c r="U141" s="201"/>
      <c r="V141" s="201"/>
      <c r="W141" s="201"/>
      <c r="X141" s="202"/>
    </row>
    <row r="142" spans="1:25" ht="17.100000000000001" customHeight="1">
      <c r="A142" s="200" t="s">
        <v>91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28767307.629999999</v>
      </c>
      <c r="O142" s="201"/>
      <c r="P142" s="201"/>
      <c r="Q142" s="201"/>
      <c r="R142" s="202"/>
      <c r="T142" s="221">
        <v>1.4848862043374408E-3</v>
      </c>
      <c r="U142" s="201"/>
      <c r="V142" s="201"/>
      <c r="W142" s="201"/>
      <c r="X142" s="202"/>
    </row>
    <row r="143" spans="1:25" ht="17.100000000000001" customHeight="1">
      <c r="A143" s="200" t="s">
        <v>92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4349019.4000000004</v>
      </c>
      <c r="O143" s="201"/>
      <c r="P143" s="201"/>
      <c r="Q143" s="201"/>
      <c r="R143" s="202"/>
      <c r="T143" s="221">
        <v>2.244839521485624E-4</v>
      </c>
      <c r="U143" s="201"/>
      <c r="V143" s="201"/>
      <c r="W143" s="201"/>
      <c r="X143" s="202"/>
    </row>
    <row r="144" spans="1:25" ht="17.100000000000001" customHeight="1">
      <c r="A144" s="200" t="s">
        <v>93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19340292588.73</v>
      </c>
      <c r="O144" s="201"/>
      <c r="P144" s="201"/>
      <c r="Q144" s="201"/>
      <c r="R144" s="202"/>
      <c r="T144" s="221">
        <v>0.99829062984351402</v>
      </c>
      <c r="U144" s="201"/>
      <c r="V144" s="201"/>
      <c r="W144" s="201"/>
      <c r="X144" s="202"/>
    </row>
    <row r="145" spans="1:24" ht="16.899999999999999" customHeight="1">
      <c r="A145" s="214" t="s">
        <v>40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22">
        <v>19373408915.759998</v>
      </c>
      <c r="O145" s="201"/>
      <c r="P145" s="201"/>
      <c r="Q145" s="201"/>
      <c r="R145" s="202"/>
      <c r="T145" s="200" t="s">
        <v>25</v>
      </c>
      <c r="U145" s="201"/>
      <c r="V145" s="201"/>
      <c r="W145" s="201"/>
      <c r="X145" s="202"/>
    </row>
    <row r="146" spans="1:24" ht="0" hidden="1" customHeight="1"/>
    <row r="147" spans="1:24" ht="10.15" customHeight="1"/>
    <row r="148" spans="1:24" ht="17.100000000000001" customHeight="1">
      <c r="A148" s="205" t="s">
        <v>94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</row>
    <row r="149" spans="1:24" ht="17.100000000000001" customHeight="1">
      <c r="A149" s="205" t="s">
        <v>95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2"/>
      <c r="N149" s="220" t="s">
        <v>225</v>
      </c>
      <c r="O149" s="201"/>
      <c r="P149" s="201"/>
      <c r="Q149" s="201"/>
      <c r="R149" s="202"/>
      <c r="T149" s="220" t="s">
        <v>33</v>
      </c>
      <c r="U149" s="201"/>
      <c r="V149" s="201"/>
      <c r="W149" s="201"/>
      <c r="X149" s="202"/>
    </row>
    <row r="150" spans="1:24" ht="17.100000000000001" customHeight="1">
      <c r="A150" s="200" t="s">
        <v>96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13">
        <v>4705077274.0100002</v>
      </c>
      <c r="O150" s="201"/>
      <c r="P150" s="201"/>
      <c r="Q150" s="201"/>
      <c r="R150" s="202"/>
      <c r="T150" s="221">
        <v>0.24375826808933848</v>
      </c>
      <c r="U150" s="201"/>
      <c r="V150" s="201"/>
      <c r="W150" s="201"/>
      <c r="X150" s="202"/>
    </row>
    <row r="151" spans="1:24" ht="17.100000000000001" customHeight="1">
      <c r="A151" s="200" t="s">
        <v>97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128412470.5</v>
      </c>
      <c r="O151" s="201"/>
      <c r="P151" s="201"/>
      <c r="Q151" s="201"/>
      <c r="R151" s="202"/>
      <c r="T151" s="221">
        <v>6.6527284436023364E-3</v>
      </c>
      <c r="U151" s="201"/>
      <c r="V151" s="201"/>
      <c r="W151" s="201"/>
      <c r="X151" s="202"/>
    </row>
    <row r="152" spans="1:24" ht="17.100000000000001" customHeight="1">
      <c r="A152" s="200" t="s">
        <v>98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13">
        <v>1145634646.97</v>
      </c>
      <c r="O152" s="201"/>
      <c r="P152" s="201"/>
      <c r="Q152" s="201"/>
      <c r="R152" s="202"/>
      <c r="T152" s="221">
        <v>5.9352461425260405E-2</v>
      </c>
      <c r="U152" s="201"/>
      <c r="V152" s="201"/>
      <c r="W152" s="201"/>
      <c r="X152" s="202"/>
    </row>
    <row r="153" spans="1:24" ht="17.100000000000001" customHeight="1">
      <c r="A153" s="200" t="s">
        <v>99</v>
      </c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2"/>
      <c r="N153" s="213">
        <v>108699759.88</v>
      </c>
      <c r="O153" s="201"/>
      <c r="P153" s="201"/>
      <c r="Q153" s="201"/>
      <c r="R153" s="202"/>
      <c r="T153" s="221">
        <v>5.6314622836138029E-3</v>
      </c>
      <c r="U153" s="201"/>
      <c r="V153" s="201"/>
      <c r="W153" s="201"/>
      <c r="X153" s="202"/>
    </row>
    <row r="154" spans="1:24" ht="17.100000000000001" customHeight="1">
      <c r="A154" s="200" t="s">
        <v>100</v>
      </c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2"/>
      <c r="N154" s="213">
        <v>175711537.88999999</v>
      </c>
      <c r="O154" s="201"/>
      <c r="P154" s="201"/>
      <c r="Q154" s="201"/>
      <c r="R154" s="202"/>
      <c r="T154" s="221">
        <v>9.1031746483680696E-3</v>
      </c>
      <c r="U154" s="201"/>
      <c r="V154" s="201"/>
      <c r="W154" s="201"/>
      <c r="X154" s="202"/>
    </row>
    <row r="155" spans="1:24" ht="17.100000000000001" customHeight="1">
      <c r="A155" s="200" t="s">
        <v>101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2"/>
      <c r="N155" s="213">
        <v>2682703101.7399998</v>
      </c>
      <c r="O155" s="201"/>
      <c r="P155" s="201"/>
      <c r="Q155" s="201"/>
      <c r="R155" s="202"/>
      <c r="T155" s="221">
        <v>0.13898412795263457</v>
      </c>
      <c r="U155" s="201"/>
      <c r="V155" s="201"/>
      <c r="W155" s="201"/>
      <c r="X155" s="202"/>
    </row>
    <row r="156" spans="1:24" ht="17.100000000000001" customHeight="1">
      <c r="A156" s="200" t="s">
        <v>102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13">
        <v>267993378.84999999</v>
      </c>
      <c r="O156" s="201"/>
      <c r="P156" s="201"/>
      <c r="Q156" s="201"/>
      <c r="R156" s="202"/>
      <c r="T156" s="221">
        <v>1.3884065677036341E-2</v>
      </c>
      <c r="U156" s="201"/>
      <c r="V156" s="201"/>
      <c r="W156" s="201"/>
      <c r="X156" s="202"/>
    </row>
    <row r="157" spans="1:24" ht="17.100000000000001" customHeight="1">
      <c r="A157" s="200" t="s">
        <v>103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433672978.51999998</v>
      </c>
      <c r="O157" s="201"/>
      <c r="P157" s="201"/>
      <c r="Q157" s="201"/>
      <c r="R157" s="202"/>
      <c r="T157" s="221">
        <v>2.2467510734650566E-2</v>
      </c>
      <c r="U157" s="201"/>
      <c r="V157" s="201"/>
      <c r="W157" s="201"/>
      <c r="X157" s="202"/>
    </row>
    <row r="158" spans="1:24" ht="17.100000000000001" customHeight="1">
      <c r="A158" s="200" t="s">
        <v>104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89094345.689999998</v>
      </c>
      <c r="O158" s="201"/>
      <c r="P158" s="201"/>
      <c r="Q158" s="201"/>
      <c r="R158" s="202"/>
      <c r="T158" s="221">
        <v>4.6157548829029206E-3</v>
      </c>
      <c r="U158" s="201"/>
      <c r="V158" s="201"/>
      <c r="W158" s="201"/>
      <c r="X158" s="202"/>
    </row>
    <row r="159" spans="1:24" ht="17.100000000000001" customHeight="1">
      <c r="A159" s="200" t="s">
        <v>105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166358471.06999999</v>
      </c>
      <c r="O159" s="201"/>
      <c r="P159" s="201"/>
      <c r="Q159" s="201"/>
      <c r="R159" s="202"/>
      <c r="T159" s="221">
        <v>8.6186156843823473E-3</v>
      </c>
      <c r="U159" s="201"/>
      <c r="V159" s="201"/>
      <c r="W159" s="201"/>
      <c r="X159" s="202"/>
    </row>
    <row r="160" spans="1:24" ht="17.100000000000001" customHeight="1">
      <c r="A160" s="200" t="s">
        <v>106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13">
        <v>4509219871.3400002</v>
      </c>
      <c r="O160" s="201"/>
      <c r="P160" s="201"/>
      <c r="Q160" s="201"/>
      <c r="R160" s="202"/>
      <c r="T160" s="221">
        <v>0.23361138664893519</v>
      </c>
      <c r="U160" s="201"/>
      <c r="V160" s="201"/>
      <c r="W160" s="201"/>
      <c r="X160" s="202"/>
    </row>
    <row r="161" spans="1:24" ht="17.100000000000001" customHeight="1">
      <c r="A161" s="200" t="s">
        <v>107</v>
      </c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2"/>
      <c r="N161" s="213">
        <v>1493305874.71</v>
      </c>
      <c r="O161" s="201"/>
      <c r="P161" s="201"/>
      <c r="Q161" s="201"/>
      <c r="R161" s="202"/>
      <c r="T161" s="221">
        <v>7.7364436872832246E-2</v>
      </c>
      <c r="U161" s="201"/>
      <c r="V161" s="201"/>
      <c r="W161" s="201"/>
      <c r="X161" s="202"/>
    </row>
    <row r="162" spans="1:24" ht="17.100000000000001" customHeight="1">
      <c r="A162" s="200" t="s">
        <v>108</v>
      </c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2"/>
      <c r="N162" s="213">
        <v>27877806.43</v>
      </c>
      <c r="O162" s="201"/>
      <c r="P162" s="201"/>
      <c r="Q162" s="201"/>
      <c r="R162" s="202"/>
      <c r="T162" s="221">
        <v>1.4442793216263299E-3</v>
      </c>
      <c r="U162" s="201"/>
      <c r="V162" s="201"/>
      <c r="W162" s="201"/>
      <c r="X162" s="202"/>
    </row>
    <row r="163" spans="1:24" ht="17.100000000000001" customHeight="1">
      <c r="A163" s="200" t="s">
        <v>109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2"/>
      <c r="N163" s="213">
        <v>818585130.75999999</v>
      </c>
      <c r="O163" s="201"/>
      <c r="P163" s="201"/>
      <c r="Q163" s="201"/>
      <c r="R163" s="202"/>
      <c r="T163" s="221">
        <v>4.2408845197920167E-2</v>
      </c>
      <c r="U163" s="201"/>
      <c r="V163" s="201"/>
      <c r="W163" s="201"/>
      <c r="X163" s="202"/>
    </row>
    <row r="164" spans="1:24" ht="17.100000000000001" customHeight="1">
      <c r="A164" s="200" t="s">
        <v>110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13">
        <v>106370400.45999999</v>
      </c>
      <c r="O164" s="201"/>
      <c r="P164" s="201"/>
      <c r="Q164" s="201"/>
      <c r="R164" s="202"/>
      <c r="T164" s="221">
        <v>5.5107840067418765E-3</v>
      </c>
      <c r="U164" s="201"/>
      <c r="V164" s="201"/>
      <c r="W164" s="201"/>
      <c r="X164" s="202"/>
    </row>
    <row r="165" spans="1:24" ht="17.100000000000001" customHeight="1">
      <c r="A165" s="200" t="s">
        <v>111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599176728.25999999</v>
      </c>
      <c r="O165" s="201"/>
      <c r="P165" s="201"/>
      <c r="Q165" s="201"/>
      <c r="R165" s="202"/>
      <c r="T165" s="221">
        <v>3.1041845447867852E-2</v>
      </c>
      <c r="U165" s="201"/>
      <c r="V165" s="201"/>
      <c r="W165" s="201"/>
      <c r="X165" s="202"/>
    </row>
    <row r="166" spans="1:24" ht="17.100000000000001" customHeight="1">
      <c r="A166" s="200" t="s">
        <v>112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184055595.88999999</v>
      </c>
      <c r="O166" s="201"/>
      <c r="P166" s="201"/>
      <c r="Q166" s="201"/>
      <c r="R166" s="202"/>
      <c r="T166" s="221">
        <v>9.5354593927976829E-3</v>
      </c>
      <c r="U166" s="201"/>
      <c r="V166" s="201"/>
      <c r="W166" s="201"/>
      <c r="X166" s="202"/>
    </row>
    <row r="167" spans="1:24" ht="17.100000000000001" customHeight="1">
      <c r="A167" s="200" t="s">
        <v>113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696842709.66999996</v>
      </c>
      <c r="O167" s="201"/>
      <c r="P167" s="201"/>
      <c r="Q167" s="201"/>
      <c r="R167" s="202"/>
      <c r="T167" s="221">
        <v>3.6101675306827258E-2</v>
      </c>
      <c r="U167" s="201"/>
      <c r="V167" s="201"/>
      <c r="W167" s="201"/>
      <c r="X167" s="202"/>
    </row>
    <row r="168" spans="1:24" ht="17.100000000000001" customHeight="1">
      <c r="A168" s="200" t="s">
        <v>114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963434302.90999997</v>
      </c>
      <c r="O168" s="201"/>
      <c r="P168" s="201"/>
      <c r="Q168" s="201"/>
      <c r="R168" s="202"/>
      <c r="T168" s="221">
        <v>4.9913117982661549E-2</v>
      </c>
      <c r="U168" s="201"/>
      <c r="V168" s="201"/>
      <c r="W168" s="201"/>
      <c r="X168" s="202"/>
    </row>
    <row r="169" spans="1:24" ht="17.100000000000001" customHeight="1">
      <c r="A169" s="214" t="s">
        <v>40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22">
        <v>19302226385.549999</v>
      </c>
      <c r="O169" s="201"/>
      <c r="P169" s="201"/>
      <c r="Q169" s="201"/>
      <c r="R169" s="202"/>
      <c r="T169" s="200" t="s">
        <v>25</v>
      </c>
      <c r="U169" s="201"/>
      <c r="V169" s="201"/>
      <c r="W169" s="201"/>
      <c r="X169" s="202"/>
    </row>
    <row r="170" spans="1:24" ht="8.4499999999999993" customHeight="1"/>
    <row r="171" spans="1:24" ht="17.100000000000001" customHeight="1">
      <c r="A171" s="199" t="s">
        <v>115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</row>
    <row r="172" spans="1:24" ht="4.1500000000000004" customHeight="1"/>
    <row r="173" spans="1:24" ht="17.100000000000001" customHeight="1">
      <c r="A173" s="205" t="s">
        <v>116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2"/>
    </row>
    <row r="174" spans="1:24" ht="17.100000000000001" customHeight="1">
      <c r="A174" s="205" t="s">
        <v>117</v>
      </c>
      <c r="B174" s="201"/>
      <c r="C174" s="201"/>
      <c r="D174" s="201"/>
      <c r="E174" s="201"/>
      <c r="F174" s="201"/>
      <c r="G174" s="201"/>
      <c r="H174" s="201"/>
      <c r="I174" s="202"/>
      <c r="J174" s="220" t="s">
        <v>118</v>
      </c>
      <c r="K174" s="201"/>
      <c r="L174" s="202"/>
      <c r="M174" s="220" t="s">
        <v>119</v>
      </c>
      <c r="N174" s="201"/>
      <c r="O174" s="201"/>
      <c r="P174" s="202"/>
      <c r="Q174" s="220" t="s">
        <v>120</v>
      </c>
      <c r="R174" s="201"/>
      <c r="S174" s="201"/>
      <c r="T174" s="201"/>
      <c r="U174" s="201"/>
      <c r="V174" s="202"/>
      <c r="W174" s="220" t="s">
        <v>121</v>
      </c>
      <c r="X174" s="202"/>
    </row>
    <row r="175" spans="1:24" ht="17.100000000000001" customHeight="1">
      <c r="A175" s="200" t="s">
        <v>122</v>
      </c>
      <c r="B175" s="201"/>
      <c r="C175" s="201"/>
      <c r="D175" s="201"/>
      <c r="E175" s="201"/>
      <c r="F175" s="201"/>
      <c r="G175" s="201"/>
      <c r="H175" s="201"/>
      <c r="I175" s="202"/>
      <c r="J175" s="223">
        <v>19461989315.32</v>
      </c>
      <c r="K175" s="201"/>
      <c r="L175" s="202"/>
      <c r="M175" s="223">
        <v>19461989315.32</v>
      </c>
      <c r="N175" s="201"/>
      <c r="O175" s="201"/>
      <c r="P175" s="202"/>
      <c r="Q175" s="223">
        <v>19461989315.32</v>
      </c>
      <c r="R175" s="201"/>
      <c r="S175" s="201"/>
      <c r="T175" s="201"/>
      <c r="U175" s="201"/>
      <c r="V175" s="202"/>
      <c r="W175" s="223">
        <v>19461989315.32</v>
      </c>
      <c r="X175" s="202"/>
    </row>
    <row r="176" spans="1:24" ht="17.100000000000001" customHeight="1">
      <c r="A176" s="200" t="s">
        <v>12</v>
      </c>
      <c r="B176" s="201"/>
      <c r="C176" s="201"/>
      <c r="D176" s="201"/>
      <c r="E176" s="201"/>
      <c r="F176" s="201"/>
      <c r="G176" s="201"/>
      <c r="H176" s="201"/>
      <c r="I176" s="202"/>
      <c r="J176" s="221">
        <v>0.49207899999999999</v>
      </c>
      <c r="K176" s="201"/>
      <c r="L176" s="202"/>
      <c r="M176" s="221">
        <v>0.54486900000000005</v>
      </c>
      <c r="N176" s="201"/>
      <c r="O176" s="201"/>
      <c r="P176" s="202"/>
      <c r="Q176" s="221">
        <v>0.60723899999999997</v>
      </c>
      <c r="R176" s="201"/>
      <c r="S176" s="201"/>
      <c r="T176" s="201"/>
      <c r="U176" s="201"/>
      <c r="V176" s="202"/>
      <c r="W176" s="221">
        <v>0.68319200000000002</v>
      </c>
      <c r="X176" s="202"/>
    </row>
    <row r="177" spans="1:30" ht="17.100000000000001" customHeight="1">
      <c r="A177" s="200" t="s">
        <v>123</v>
      </c>
      <c r="B177" s="201"/>
      <c r="C177" s="201"/>
      <c r="D177" s="201"/>
      <c r="E177" s="201"/>
      <c r="F177" s="201"/>
      <c r="G177" s="201"/>
      <c r="H177" s="201"/>
      <c r="I177" s="202"/>
      <c r="J177" s="223">
        <v>19390816785.110001</v>
      </c>
      <c r="K177" s="201"/>
      <c r="L177" s="202"/>
      <c r="M177" s="223">
        <v>19257686080.888432</v>
      </c>
      <c r="N177" s="201"/>
      <c r="O177" s="201"/>
      <c r="P177" s="202"/>
      <c r="Q177" s="223">
        <v>18826469313.622673</v>
      </c>
      <c r="R177" s="201"/>
      <c r="S177" s="201"/>
      <c r="T177" s="201"/>
      <c r="U177" s="201"/>
      <c r="V177" s="202"/>
      <c r="W177" s="223">
        <v>17972322292.046875</v>
      </c>
      <c r="X177" s="202"/>
    </row>
    <row r="178" spans="1:30" ht="17.100000000000001" customHeight="1">
      <c r="A178" s="200" t="s">
        <v>124</v>
      </c>
      <c r="B178" s="201"/>
      <c r="C178" s="201"/>
      <c r="D178" s="201"/>
      <c r="E178" s="201"/>
      <c r="F178" s="201"/>
      <c r="G178" s="201"/>
      <c r="H178" s="201"/>
      <c r="I178" s="202"/>
      <c r="J178" s="223">
        <v>16300000000</v>
      </c>
      <c r="K178" s="201"/>
      <c r="L178" s="202"/>
      <c r="M178" s="223">
        <v>16300000000</v>
      </c>
      <c r="N178" s="201"/>
      <c r="O178" s="201"/>
      <c r="P178" s="202"/>
      <c r="Q178" s="223">
        <v>16300000000</v>
      </c>
      <c r="R178" s="201"/>
      <c r="S178" s="201"/>
      <c r="T178" s="201"/>
      <c r="U178" s="201"/>
      <c r="V178" s="202"/>
      <c r="W178" s="223">
        <v>16300000000</v>
      </c>
      <c r="X178" s="202"/>
    </row>
    <row r="179" spans="1:30" ht="17.100000000000001" customHeight="1">
      <c r="A179" s="200" t="s">
        <v>125</v>
      </c>
      <c r="B179" s="201"/>
      <c r="C179" s="201"/>
      <c r="D179" s="201"/>
      <c r="E179" s="201"/>
      <c r="F179" s="201"/>
      <c r="G179" s="201"/>
      <c r="H179" s="201"/>
      <c r="I179" s="202"/>
      <c r="J179" s="221">
        <v>0.18962000000000001</v>
      </c>
      <c r="K179" s="201"/>
      <c r="L179" s="202"/>
      <c r="M179" s="221">
        <v>0.181453</v>
      </c>
      <c r="N179" s="201"/>
      <c r="O179" s="201"/>
      <c r="P179" s="202"/>
      <c r="Q179" s="221">
        <v>0.154998</v>
      </c>
      <c r="R179" s="201"/>
      <c r="S179" s="201"/>
      <c r="T179" s="201"/>
      <c r="U179" s="201"/>
      <c r="V179" s="202"/>
      <c r="W179" s="221">
        <v>0.10259600000000001</v>
      </c>
      <c r="X179" s="202"/>
    </row>
    <row r="180" spans="1:30" ht="5.0999999999999996" customHeight="1"/>
    <row r="181" spans="1:30" ht="17.100000000000001" customHeight="1">
      <c r="A181" s="199" t="s">
        <v>126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</row>
    <row r="182" spans="1:30" ht="3.95" customHeight="1"/>
    <row r="183" spans="1:30" ht="17.100000000000001" customHeight="1">
      <c r="B183" s="205" t="s">
        <v>127</v>
      </c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2"/>
      <c r="AC183" s="205" t="s">
        <v>25</v>
      </c>
      <c r="AD183" s="202"/>
    </row>
    <row r="184" spans="1:30" ht="17.100000000000001" customHeight="1">
      <c r="B184" s="205" t="s">
        <v>128</v>
      </c>
      <c r="C184" s="201"/>
      <c r="D184" s="201"/>
      <c r="E184" s="201"/>
      <c r="F184" s="201"/>
      <c r="G184" s="202"/>
      <c r="H184" s="220" t="s">
        <v>129</v>
      </c>
      <c r="I184" s="202"/>
      <c r="J184" s="220" t="s">
        <v>130</v>
      </c>
      <c r="K184" s="201"/>
      <c r="L184" s="201"/>
      <c r="M184" s="201"/>
      <c r="N184" s="201"/>
      <c r="O184" s="202"/>
      <c r="P184" s="220" t="s">
        <v>131</v>
      </c>
      <c r="Q184" s="201"/>
      <c r="R184" s="201"/>
      <c r="S184" s="201"/>
      <c r="T184" s="201"/>
      <c r="U184" s="202"/>
      <c r="V184" s="220" t="s">
        <v>132</v>
      </c>
      <c r="W184" s="201"/>
      <c r="X184" s="201"/>
      <c r="Y184" s="201"/>
      <c r="Z184" s="202"/>
      <c r="AA184" s="220" t="s">
        <v>133</v>
      </c>
      <c r="AB184" s="202"/>
      <c r="AC184" s="220" t="s">
        <v>134</v>
      </c>
      <c r="AD184" s="202"/>
    </row>
    <row r="185" spans="1:30" ht="17.100000000000001" customHeight="1">
      <c r="B185" s="200" t="s">
        <v>135</v>
      </c>
      <c r="C185" s="201"/>
      <c r="D185" s="201"/>
      <c r="E185" s="201"/>
      <c r="F185" s="201"/>
      <c r="G185" s="202"/>
      <c r="H185" s="200" t="s">
        <v>136</v>
      </c>
      <c r="I185" s="202"/>
      <c r="J185" s="200" t="s">
        <v>137</v>
      </c>
      <c r="K185" s="201"/>
      <c r="L185" s="201"/>
      <c r="M185" s="201"/>
      <c r="N185" s="201"/>
      <c r="O185" s="202"/>
      <c r="P185" s="200" t="s">
        <v>3</v>
      </c>
      <c r="Q185" s="201"/>
      <c r="R185" s="201"/>
      <c r="S185" s="201"/>
      <c r="T185" s="201"/>
      <c r="U185" s="202"/>
      <c r="V185" s="224">
        <v>30432.92</v>
      </c>
      <c r="W185" s="201"/>
      <c r="X185" s="201"/>
      <c r="Y185" s="201"/>
      <c r="Z185" s="202"/>
      <c r="AA185" s="200" t="s">
        <v>141</v>
      </c>
      <c r="AB185" s="202"/>
      <c r="AC185" s="200" t="s">
        <v>142</v>
      </c>
      <c r="AD185" s="202"/>
    </row>
    <row r="186" spans="1:30" ht="17.100000000000001" customHeight="1">
      <c r="B186" s="200" t="s">
        <v>140</v>
      </c>
      <c r="C186" s="201"/>
      <c r="D186" s="201"/>
      <c r="E186" s="201"/>
      <c r="F186" s="201"/>
      <c r="G186" s="202"/>
      <c r="H186" s="200" t="s">
        <v>136</v>
      </c>
      <c r="I186" s="202"/>
      <c r="J186" s="200" t="s">
        <v>137</v>
      </c>
      <c r="K186" s="201"/>
      <c r="L186" s="201"/>
      <c r="M186" s="201"/>
      <c r="N186" s="201"/>
      <c r="O186" s="202"/>
      <c r="P186" s="200" t="s">
        <v>3</v>
      </c>
      <c r="Q186" s="201"/>
      <c r="R186" s="201"/>
      <c r="S186" s="201"/>
      <c r="T186" s="201"/>
      <c r="U186" s="202"/>
      <c r="V186" s="224">
        <v>50016.79</v>
      </c>
      <c r="W186" s="201"/>
      <c r="X186" s="201"/>
      <c r="Y186" s="201"/>
      <c r="Z186" s="202"/>
      <c r="AA186" s="200" t="s">
        <v>138</v>
      </c>
      <c r="AB186" s="202"/>
      <c r="AC186" s="200" t="s">
        <v>139</v>
      </c>
      <c r="AD186" s="202"/>
    </row>
    <row r="187" spans="1:30" ht="17.100000000000001" customHeight="1">
      <c r="B187" s="200" t="s">
        <v>143</v>
      </c>
      <c r="C187" s="201"/>
      <c r="D187" s="201"/>
      <c r="E187" s="201"/>
      <c r="F187" s="201"/>
      <c r="G187" s="202"/>
      <c r="H187" s="200" t="s">
        <v>136</v>
      </c>
      <c r="I187" s="202"/>
      <c r="J187" s="200" t="s">
        <v>137</v>
      </c>
      <c r="K187" s="201"/>
      <c r="L187" s="201"/>
      <c r="M187" s="201"/>
      <c r="N187" s="201"/>
      <c r="O187" s="202"/>
      <c r="P187" s="200" t="s">
        <v>3</v>
      </c>
      <c r="Q187" s="201"/>
      <c r="R187" s="201"/>
      <c r="S187" s="201"/>
      <c r="T187" s="201"/>
      <c r="U187" s="202"/>
      <c r="V187" s="224">
        <v>13509949.85</v>
      </c>
      <c r="W187" s="201"/>
      <c r="X187" s="201"/>
      <c r="Y187" s="201"/>
      <c r="Z187" s="202"/>
      <c r="AA187" s="200" t="s">
        <v>144</v>
      </c>
      <c r="AB187" s="202"/>
      <c r="AC187" s="200" t="s">
        <v>139</v>
      </c>
      <c r="AD187" s="202"/>
    </row>
    <row r="188" spans="1:30" ht="17.100000000000001" customHeight="1">
      <c r="B188" s="200" t="s">
        <v>235</v>
      </c>
      <c r="C188" s="201"/>
      <c r="D188" s="201"/>
      <c r="E188" s="201"/>
      <c r="F188" s="201"/>
      <c r="G188" s="202"/>
      <c r="H188" s="200" t="s">
        <v>236</v>
      </c>
      <c r="I188" s="202"/>
      <c r="J188" s="200" t="s">
        <v>147</v>
      </c>
      <c r="K188" s="201"/>
      <c r="L188" s="201"/>
      <c r="M188" s="201"/>
      <c r="N188" s="201"/>
      <c r="O188" s="202"/>
      <c r="P188" s="200" t="s">
        <v>3</v>
      </c>
      <c r="Q188" s="201"/>
      <c r="R188" s="201"/>
      <c r="S188" s="201"/>
      <c r="T188" s="201"/>
      <c r="U188" s="202"/>
      <c r="V188" s="224">
        <v>50000000</v>
      </c>
      <c r="W188" s="201"/>
      <c r="X188" s="201"/>
      <c r="Y188" s="201"/>
      <c r="Z188" s="202"/>
      <c r="AA188" s="200" t="s">
        <v>148</v>
      </c>
      <c r="AB188" s="202"/>
      <c r="AC188" s="200" t="s">
        <v>139</v>
      </c>
      <c r="AD188" s="202"/>
    </row>
    <row r="189" spans="1:30" ht="17.100000000000001" customHeight="1">
      <c r="B189" s="200" t="s">
        <v>237</v>
      </c>
      <c r="C189" s="201"/>
      <c r="D189" s="201"/>
      <c r="E189" s="201"/>
      <c r="F189" s="201"/>
      <c r="G189" s="202"/>
      <c r="H189" s="200" t="s">
        <v>191</v>
      </c>
      <c r="I189" s="202"/>
      <c r="J189" s="200" t="s">
        <v>155</v>
      </c>
      <c r="K189" s="201"/>
      <c r="L189" s="201"/>
      <c r="M189" s="201"/>
      <c r="N189" s="201"/>
      <c r="O189" s="202"/>
      <c r="P189" s="200" t="s">
        <v>3</v>
      </c>
      <c r="Q189" s="201"/>
      <c r="R189" s="201"/>
      <c r="S189" s="201"/>
      <c r="T189" s="201"/>
      <c r="U189" s="202"/>
      <c r="V189" s="224">
        <v>25000000</v>
      </c>
      <c r="W189" s="201"/>
      <c r="X189" s="201"/>
      <c r="Y189" s="201"/>
      <c r="Z189" s="202"/>
      <c r="AA189" s="200" t="s">
        <v>148</v>
      </c>
      <c r="AB189" s="202"/>
      <c r="AC189" s="200" t="s">
        <v>139</v>
      </c>
      <c r="AD189" s="202"/>
    </row>
    <row r="190" spans="1:30" ht="5.0999999999999996" customHeight="1"/>
    <row r="191" spans="1:30" ht="17.100000000000001" customHeight="1">
      <c r="A191" s="199" t="s">
        <v>158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</row>
    <row r="192" spans="1:30" ht="3.2" customHeight="1"/>
    <row r="193" spans="1:34" ht="17.100000000000001" customHeight="1">
      <c r="A193" s="205" t="s">
        <v>159</v>
      </c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2"/>
    </row>
    <row r="194" spans="1:34">
      <c r="A194" s="205" t="s">
        <v>129</v>
      </c>
      <c r="B194" s="201"/>
      <c r="C194" s="202"/>
      <c r="D194" s="220" t="s">
        <v>160</v>
      </c>
      <c r="E194" s="201"/>
      <c r="F194" s="202"/>
      <c r="G194" s="220" t="s">
        <v>161</v>
      </c>
      <c r="H194" s="201"/>
      <c r="I194" s="201"/>
      <c r="J194" s="201"/>
      <c r="K194" s="202"/>
      <c r="L194" s="220" t="s">
        <v>162</v>
      </c>
      <c r="M194" s="201"/>
      <c r="N194" s="201"/>
      <c r="O194" s="201"/>
      <c r="P194" s="201"/>
      <c r="Q194" s="201"/>
      <c r="R194" s="202"/>
      <c r="T194" s="220" t="s">
        <v>163</v>
      </c>
      <c r="U194" s="201"/>
      <c r="V194" s="201"/>
      <c r="W194" s="202"/>
      <c r="X194" s="220" t="s">
        <v>164</v>
      </c>
      <c r="Y194" s="201"/>
      <c r="Z194" s="201"/>
      <c r="AA194" s="202"/>
      <c r="AB194" s="220" t="s">
        <v>165</v>
      </c>
      <c r="AC194" s="202"/>
      <c r="AD194" s="220" t="s">
        <v>166</v>
      </c>
      <c r="AE194" s="201"/>
      <c r="AF194" s="202"/>
      <c r="AG194" s="45" t="s">
        <v>167</v>
      </c>
      <c r="AH194" s="45" t="s">
        <v>168</v>
      </c>
    </row>
    <row r="195" spans="1:34">
      <c r="A195" s="200" t="s">
        <v>173</v>
      </c>
      <c r="B195" s="201"/>
      <c r="C195" s="202"/>
      <c r="D195" s="200" t="s">
        <v>3</v>
      </c>
      <c r="E195" s="201"/>
      <c r="F195" s="202"/>
      <c r="G195" s="224">
        <v>2000000000</v>
      </c>
      <c r="H195" s="201"/>
      <c r="I195" s="201"/>
      <c r="J195" s="201"/>
      <c r="K195" s="202"/>
      <c r="L195" s="224">
        <v>2000000000</v>
      </c>
      <c r="M195" s="201"/>
      <c r="N195" s="201"/>
      <c r="O195" s="201"/>
      <c r="P195" s="201"/>
      <c r="Q195" s="201"/>
      <c r="R195" s="202"/>
      <c r="T195" s="225">
        <v>42282</v>
      </c>
      <c r="U195" s="201"/>
      <c r="V195" s="201"/>
      <c r="W195" s="202"/>
      <c r="X195" s="225">
        <v>42947</v>
      </c>
      <c r="Y195" s="201"/>
      <c r="Z195" s="201"/>
      <c r="AA195" s="202"/>
      <c r="AB195" s="200" t="s">
        <v>170</v>
      </c>
      <c r="AC195" s="202"/>
      <c r="AD195" s="200" t="s">
        <v>171</v>
      </c>
      <c r="AE195" s="201"/>
      <c r="AF195" s="202"/>
      <c r="AG195" s="46" t="s">
        <v>172</v>
      </c>
      <c r="AH195" s="47">
        <v>43312</v>
      </c>
    </row>
    <row r="196" spans="1:34">
      <c r="A196" s="200" t="s">
        <v>174</v>
      </c>
      <c r="B196" s="201"/>
      <c r="C196" s="202"/>
      <c r="D196" s="200" t="s">
        <v>3</v>
      </c>
      <c r="E196" s="201"/>
      <c r="F196" s="202"/>
      <c r="G196" s="224">
        <v>4000000000</v>
      </c>
      <c r="H196" s="201"/>
      <c r="I196" s="201"/>
      <c r="J196" s="201"/>
      <c r="K196" s="202"/>
      <c r="L196" s="224">
        <v>4000000000</v>
      </c>
      <c r="M196" s="201"/>
      <c r="N196" s="201"/>
      <c r="O196" s="201"/>
      <c r="P196" s="201"/>
      <c r="Q196" s="201"/>
      <c r="R196" s="202"/>
      <c r="T196" s="225">
        <v>42282</v>
      </c>
      <c r="U196" s="201"/>
      <c r="V196" s="201"/>
      <c r="W196" s="202"/>
      <c r="X196" s="225">
        <v>43377</v>
      </c>
      <c r="Y196" s="201"/>
      <c r="Z196" s="201"/>
      <c r="AA196" s="202"/>
      <c r="AB196" s="200" t="s">
        <v>170</v>
      </c>
      <c r="AC196" s="202"/>
      <c r="AD196" s="200" t="s">
        <v>171</v>
      </c>
      <c r="AE196" s="201"/>
      <c r="AF196" s="202"/>
      <c r="AG196" s="46" t="s">
        <v>172</v>
      </c>
      <c r="AH196" s="47">
        <v>43742</v>
      </c>
    </row>
    <row r="197" spans="1:34">
      <c r="A197" s="200" t="s">
        <v>175</v>
      </c>
      <c r="B197" s="201"/>
      <c r="C197" s="202"/>
      <c r="D197" s="200" t="s">
        <v>3</v>
      </c>
      <c r="E197" s="201"/>
      <c r="F197" s="202"/>
      <c r="G197" s="224">
        <v>4000000000</v>
      </c>
      <c r="H197" s="201"/>
      <c r="I197" s="201"/>
      <c r="J197" s="201"/>
      <c r="K197" s="202"/>
      <c r="L197" s="224">
        <v>4000000000</v>
      </c>
      <c r="M197" s="201"/>
      <c r="N197" s="201"/>
      <c r="O197" s="201"/>
      <c r="P197" s="201"/>
      <c r="Q197" s="201"/>
      <c r="R197" s="202"/>
      <c r="T197" s="225">
        <v>42282</v>
      </c>
      <c r="U197" s="201"/>
      <c r="V197" s="201"/>
      <c r="W197" s="202"/>
      <c r="X197" s="225">
        <v>43767</v>
      </c>
      <c r="Y197" s="201"/>
      <c r="Z197" s="201"/>
      <c r="AA197" s="202"/>
      <c r="AB197" s="200" t="s">
        <v>170</v>
      </c>
      <c r="AC197" s="202"/>
      <c r="AD197" s="200" t="s">
        <v>171</v>
      </c>
      <c r="AE197" s="201"/>
      <c r="AF197" s="202"/>
      <c r="AG197" s="46" t="s">
        <v>172</v>
      </c>
      <c r="AH197" s="47">
        <v>44133</v>
      </c>
    </row>
    <row r="198" spans="1:34">
      <c r="A198" s="200" t="s">
        <v>176</v>
      </c>
      <c r="B198" s="201"/>
      <c r="C198" s="202"/>
      <c r="D198" s="200" t="s">
        <v>3</v>
      </c>
      <c r="E198" s="201"/>
      <c r="F198" s="202"/>
      <c r="G198" s="224">
        <v>4000000000</v>
      </c>
      <c r="H198" s="201"/>
      <c r="I198" s="201"/>
      <c r="J198" s="201"/>
      <c r="K198" s="202"/>
      <c r="L198" s="224">
        <v>4000000000</v>
      </c>
      <c r="M198" s="201"/>
      <c r="N198" s="201"/>
      <c r="O198" s="201"/>
      <c r="P198" s="201"/>
      <c r="Q198" s="201"/>
      <c r="R198" s="202"/>
      <c r="T198" s="225">
        <v>42282</v>
      </c>
      <c r="U198" s="201"/>
      <c r="V198" s="201"/>
      <c r="W198" s="202"/>
      <c r="X198" s="225">
        <v>44057</v>
      </c>
      <c r="Y198" s="201"/>
      <c r="Z198" s="201"/>
      <c r="AA198" s="202"/>
      <c r="AB198" s="200" t="s">
        <v>170</v>
      </c>
      <c r="AC198" s="202"/>
      <c r="AD198" s="200" t="s">
        <v>171</v>
      </c>
      <c r="AE198" s="201"/>
      <c r="AF198" s="202"/>
      <c r="AG198" s="46" t="s">
        <v>172</v>
      </c>
      <c r="AH198" s="47">
        <v>44424</v>
      </c>
    </row>
    <row r="199" spans="1:34">
      <c r="A199" s="200" t="s">
        <v>177</v>
      </c>
      <c r="B199" s="201"/>
      <c r="C199" s="202"/>
      <c r="D199" s="200" t="s">
        <v>3</v>
      </c>
      <c r="E199" s="201"/>
      <c r="F199" s="202"/>
      <c r="G199" s="224">
        <v>2300000000</v>
      </c>
      <c r="H199" s="201"/>
      <c r="I199" s="201"/>
      <c r="J199" s="201"/>
      <c r="K199" s="202"/>
      <c r="L199" s="224">
        <v>2300000000</v>
      </c>
      <c r="M199" s="201"/>
      <c r="N199" s="201"/>
      <c r="O199" s="201"/>
      <c r="P199" s="201"/>
      <c r="Q199" s="201"/>
      <c r="R199" s="202"/>
      <c r="T199" s="225">
        <v>42282</v>
      </c>
      <c r="U199" s="201"/>
      <c r="V199" s="201"/>
      <c r="W199" s="202"/>
      <c r="X199" s="225">
        <v>44483</v>
      </c>
      <c r="Y199" s="201"/>
      <c r="Z199" s="201"/>
      <c r="AA199" s="202"/>
      <c r="AB199" s="200" t="s">
        <v>170</v>
      </c>
      <c r="AC199" s="202"/>
      <c r="AD199" s="200" t="s">
        <v>171</v>
      </c>
      <c r="AE199" s="201"/>
      <c r="AF199" s="202"/>
      <c r="AG199" s="46" t="s">
        <v>172</v>
      </c>
      <c r="AH199" s="47">
        <v>44848</v>
      </c>
    </row>
    <row r="200" spans="1:34" ht="408.95" customHeight="1"/>
    <row r="201" spans="1:34" ht="98.1" customHeight="1"/>
  </sheetData>
  <mergeCells count="504">
    <mergeCell ref="AB198:AC198"/>
    <mergeCell ref="AD198:AF198"/>
    <mergeCell ref="A199:C199"/>
    <mergeCell ref="D199:F199"/>
    <mergeCell ref="G199:K199"/>
    <mergeCell ref="L199:R199"/>
    <mergeCell ref="T199:W199"/>
    <mergeCell ref="X199:AA199"/>
    <mergeCell ref="AB199:AC199"/>
    <mergeCell ref="AD199:AF199"/>
    <mergeCell ref="A198:C198"/>
    <mergeCell ref="D198:F198"/>
    <mergeCell ref="G198:K198"/>
    <mergeCell ref="L198:R198"/>
    <mergeCell ref="T198:W198"/>
    <mergeCell ref="X198:AA198"/>
    <mergeCell ref="A197:C197"/>
    <mergeCell ref="D197:F197"/>
    <mergeCell ref="G197:K197"/>
    <mergeCell ref="L197:R197"/>
    <mergeCell ref="T197:W197"/>
    <mergeCell ref="X197:AA197"/>
    <mergeCell ref="AB197:AC197"/>
    <mergeCell ref="AD197:AF197"/>
    <mergeCell ref="A196:C196"/>
    <mergeCell ref="D196:F196"/>
    <mergeCell ref="G196:K196"/>
    <mergeCell ref="L196:R196"/>
    <mergeCell ref="T196:W196"/>
    <mergeCell ref="X196:AA196"/>
    <mergeCell ref="A195:C195"/>
    <mergeCell ref="D195:F195"/>
    <mergeCell ref="G195:K195"/>
    <mergeCell ref="L195:R195"/>
    <mergeCell ref="T195:W195"/>
    <mergeCell ref="X195:AA195"/>
    <mergeCell ref="AB195:AC195"/>
    <mergeCell ref="AD195:AF195"/>
    <mergeCell ref="AB196:AC196"/>
    <mergeCell ref="AD196:AF196"/>
    <mergeCell ref="AC189:AD189"/>
    <mergeCell ref="A191:X191"/>
    <mergeCell ref="A193:AH193"/>
    <mergeCell ref="A194:C194"/>
    <mergeCell ref="D194:F194"/>
    <mergeCell ref="G194:K194"/>
    <mergeCell ref="L194:R194"/>
    <mergeCell ref="T194:W194"/>
    <mergeCell ref="X194:AA194"/>
    <mergeCell ref="AB194:AC194"/>
    <mergeCell ref="B189:G189"/>
    <mergeCell ref="H189:I189"/>
    <mergeCell ref="J189:O189"/>
    <mergeCell ref="P189:U189"/>
    <mergeCell ref="V189:Z189"/>
    <mergeCell ref="AA189:AB189"/>
    <mergeCell ref="AD194:AF194"/>
    <mergeCell ref="AC187:AD187"/>
    <mergeCell ref="B188:G188"/>
    <mergeCell ref="H188:I188"/>
    <mergeCell ref="J188:O188"/>
    <mergeCell ref="P188:U188"/>
    <mergeCell ref="V188:Z188"/>
    <mergeCell ref="AA188:AB188"/>
    <mergeCell ref="AC188:AD188"/>
    <mergeCell ref="B187:G187"/>
    <mergeCell ref="H187:I187"/>
    <mergeCell ref="J187:O187"/>
    <mergeCell ref="P187:U187"/>
    <mergeCell ref="V187:Z187"/>
    <mergeCell ref="AA187:AB187"/>
    <mergeCell ref="AC185:AD185"/>
    <mergeCell ref="B186:G186"/>
    <mergeCell ref="H186:I186"/>
    <mergeCell ref="J186:O186"/>
    <mergeCell ref="P186:U186"/>
    <mergeCell ref="V186:Z186"/>
    <mergeCell ref="AA186:AB186"/>
    <mergeCell ref="AC186:AD186"/>
    <mergeCell ref="B185:G185"/>
    <mergeCell ref="H185:I185"/>
    <mergeCell ref="J185:O185"/>
    <mergeCell ref="P185:U185"/>
    <mergeCell ref="V185:Z185"/>
    <mergeCell ref="AA185:AB185"/>
    <mergeCell ref="B183:AB183"/>
    <mergeCell ref="AC183:AD183"/>
    <mergeCell ref="B184:G184"/>
    <mergeCell ref="H184:I184"/>
    <mergeCell ref="J184:O184"/>
    <mergeCell ref="P184:U184"/>
    <mergeCell ref="V184:Z184"/>
    <mergeCell ref="AA184:AB184"/>
    <mergeCell ref="AC184:AD184"/>
    <mergeCell ref="A179:I179"/>
    <mergeCell ref="J179:L179"/>
    <mergeCell ref="M179:P179"/>
    <mergeCell ref="Q179:V179"/>
    <mergeCell ref="W179:X179"/>
    <mergeCell ref="A181:X181"/>
    <mergeCell ref="A177:I177"/>
    <mergeCell ref="J177:L177"/>
    <mergeCell ref="M177:P177"/>
    <mergeCell ref="Q177:V177"/>
    <mergeCell ref="W177:X177"/>
    <mergeCell ref="A178:I178"/>
    <mergeCell ref="J178:L178"/>
    <mergeCell ref="M178:P178"/>
    <mergeCell ref="Q178:V178"/>
    <mergeCell ref="W178:X178"/>
    <mergeCell ref="A175:I175"/>
    <mergeCell ref="J175:L175"/>
    <mergeCell ref="M175:P175"/>
    <mergeCell ref="Q175:V175"/>
    <mergeCell ref="W175:X175"/>
    <mergeCell ref="A176:I176"/>
    <mergeCell ref="J176:L176"/>
    <mergeCell ref="M176:P176"/>
    <mergeCell ref="Q176:V176"/>
    <mergeCell ref="W176:X176"/>
    <mergeCell ref="A169:M169"/>
    <mergeCell ref="N169:R169"/>
    <mergeCell ref="T169:X169"/>
    <mergeCell ref="A171:X171"/>
    <mergeCell ref="A173:X173"/>
    <mergeCell ref="A174:I174"/>
    <mergeCell ref="J174:L174"/>
    <mergeCell ref="M174:P174"/>
    <mergeCell ref="Q174:V174"/>
    <mergeCell ref="W174:X174"/>
    <mergeCell ref="A167:M167"/>
    <mergeCell ref="N167:R167"/>
    <mergeCell ref="T167:X167"/>
    <mergeCell ref="A168:M168"/>
    <mergeCell ref="N168:R168"/>
    <mergeCell ref="T168:X168"/>
    <mergeCell ref="A165:M165"/>
    <mergeCell ref="N165:R165"/>
    <mergeCell ref="T165:X165"/>
    <mergeCell ref="A166:M166"/>
    <mergeCell ref="N166:R166"/>
    <mergeCell ref="T166:X166"/>
    <mergeCell ref="A163:M163"/>
    <mergeCell ref="N163:R163"/>
    <mergeCell ref="T163:X163"/>
    <mergeCell ref="A164:M164"/>
    <mergeCell ref="N164:R164"/>
    <mergeCell ref="T164:X164"/>
    <mergeCell ref="A161:M161"/>
    <mergeCell ref="N161:R161"/>
    <mergeCell ref="T161:X161"/>
    <mergeCell ref="A162:M162"/>
    <mergeCell ref="N162:R162"/>
    <mergeCell ref="T162:X162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5:M155"/>
    <mergeCell ref="N155:R155"/>
    <mergeCell ref="T155:X155"/>
    <mergeCell ref="A156:M156"/>
    <mergeCell ref="N156:R156"/>
    <mergeCell ref="T156:X156"/>
    <mergeCell ref="A153:M153"/>
    <mergeCell ref="N153:R153"/>
    <mergeCell ref="T153:X153"/>
    <mergeCell ref="A154:M154"/>
    <mergeCell ref="N154:R154"/>
    <mergeCell ref="T154:X154"/>
    <mergeCell ref="A151:M151"/>
    <mergeCell ref="N151:R151"/>
    <mergeCell ref="T151:X151"/>
    <mergeCell ref="A152:M152"/>
    <mergeCell ref="N152:R152"/>
    <mergeCell ref="T152:X152"/>
    <mergeCell ref="A148:X148"/>
    <mergeCell ref="A149:M149"/>
    <mergeCell ref="N149:R149"/>
    <mergeCell ref="T149:X149"/>
    <mergeCell ref="A150:M150"/>
    <mergeCell ref="N150:R150"/>
    <mergeCell ref="T150:X150"/>
    <mergeCell ref="A144:M144"/>
    <mergeCell ref="N144:R144"/>
    <mergeCell ref="T144:X144"/>
    <mergeCell ref="A145:M145"/>
    <mergeCell ref="N145:R145"/>
    <mergeCell ref="T145:X145"/>
    <mergeCell ref="A142:M142"/>
    <mergeCell ref="N142:R142"/>
    <mergeCell ref="T142:X142"/>
    <mergeCell ref="A143:M143"/>
    <mergeCell ref="N143:R143"/>
    <mergeCell ref="T143:X143"/>
    <mergeCell ref="A137:M137"/>
    <mergeCell ref="N137:R137"/>
    <mergeCell ref="T137:X137"/>
    <mergeCell ref="A140:X140"/>
    <mergeCell ref="A141:M141"/>
    <mergeCell ref="N141:R141"/>
    <mergeCell ref="T141:X141"/>
    <mergeCell ref="A134:X134"/>
    <mergeCell ref="A135:M135"/>
    <mergeCell ref="N135:R135"/>
    <mergeCell ref="T135:X135"/>
    <mergeCell ref="A136:M136"/>
    <mergeCell ref="N136:R136"/>
    <mergeCell ref="T136:X136"/>
    <mergeCell ref="A131:M131"/>
    <mergeCell ref="N131:T131"/>
    <mergeCell ref="U131:Y131"/>
    <mergeCell ref="A132:M132"/>
    <mergeCell ref="N132:T132"/>
    <mergeCell ref="U132:Y132"/>
    <mergeCell ref="A129:M129"/>
    <mergeCell ref="N129:T129"/>
    <mergeCell ref="U129:Y129"/>
    <mergeCell ref="A130:M130"/>
    <mergeCell ref="N130:T130"/>
    <mergeCell ref="U130:Y130"/>
    <mergeCell ref="A127:M127"/>
    <mergeCell ref="N127:T127"/>
    <mergeCell ref="U127:Y127"/>
    <mergeCell ref="A128:M128"/>
    <mergeCell ref="N128:T128"/>
    <mergeCell ref="U128:Y128"/>
    <mergeCell ref="A123:M123"/>
    <mergeCell ref="N123:R123"/>
    <mergeCell ref="T123:X123"/>
    <mergeCell ref="A125:Y125"/>
    <mergeCell ref="A126:M126"/>
    <mergeCell ref="N126:T126"/>
    <mergeCell ref="U126:Y126"/>
    <mergeCell ref="A121:M121"/>
    <mergeCell ref="N121:R121"/>
    <mergeCell ref="T121:X121"/>
    <mergeCell ref="A122:M122"/>
    <mergeCell ref="N122:R122"/>
    <mergeCell ref="T122:X122"/>
    <mergeCell ref="A119:M119"/>
    <mergeCell ref="N119:R119"/>
    <mergeCell ref="T119:X119"/>
    <mergeCell ref="A120:M120"/>
    <mergeCell ref="N120:R120"/>
    <mergeCell ref="T120:X120"/>
    <mergeCell ref="A117:M117"/>
    <mergeCell ref="N117:R117"/>
    <mergeCell ref="T117:X117"/>
    <mergeCell ref="A118:M118"/>
    <mergeCell ref="N118:R118"/>
    <mergeCell ref="T118:X118"/>
    <mergeCell ref="A115:M115"/>
    <mergeCell ref="N115:R115"/>
    <mergeCell ref="T115:X115"/>
    <mergeCell ref="A116:M116"/>
    <mergeCell ref="N116:R116"/>
    <mergeCell ref="T116:X116"/>
    <mergeCell ref="A111:M111"/>
    <mergeCell ref="N111:R111"/>
    <mergeCell ref="T111:X111"/>
    <mergeCell ref="A113:X113"/>
    <mergeCell ref="A114:M114"/>
    <mergeCell ref="N114:R114"/>
    <mergeCell ref="T114:X114"/>
    <mergeCell ref="A109:M109"/>
    <mergeCell ref="N109:R109"/>
    <mergeCell ref="T109:X109"/>
    <mergeCell ref="A110:M110"/>
    <mergeCell ref="N110:R110"/>
    <mergeCell ref="T110:X110"/>
    <mergeCell ref="A107:M107"/>
    <mergeCell ref="N107:R107"/>
    <mergeCell ref="T107:X107"/>
    <mergeCell ref="A108:M108"/>
    <mergeCell ref="N108:R108"/>
    <mergeCell ref="T108:X108"/>
    <mergeCell ref="A105:M105"/>
    <mergeCell ref="N105:R105"/>
    <mergeCell ref="T105:X105"/>
    <mergeCell ref="A106:M106"/>
    <mergeCell ref="N106:R106"/>
    <mergeCell ref="T106:X106"/>
    <mergeCell ref="A103:M103"/>
    <mergeCell ref="N103:R103"/>
    <mergeCell ref="T103:X103"/>
    <mergeCell ref="A104:M104"/>
    <mergeCell ref="N104:R104"/>
    <mergeCell ref="T104:X104"/>
    <mergeCell ref="A101:M101"/>
    <mergeCell ref="N101:R101"/>
    <mergeCell ref="T101:X101"/>
    <mergeCell ref="A102:M102"/>
    <mergeCell ref="N102:R102"/>
    <mergeCell ref="T102:X102"/>
    <mergeCell ref="A99:M99"/>
    <mergeCell ref="N99:R99"/>
    <mergeCell ref="T99:X99"/>
    <mergeCell ref="A100:M100"/>
    <mergeCell ref="N100:R100"/>
    <mergeCell ref="T100:X100"/>
    <mergeCell ref="A94:M94"/>
    <mergeCell ref="N94:R94"/>
    <mergeCell ref="T94:X94"/>
    <mergeCell ref="A97:X97"/>
    <mergeCell ref="A98:M98"/>
    <mergeCell ref="N98:R98"/>
    <mergeCell ref="T98:X98"/>
    <mergeCell ref="A92:M92"/>
    <mergeCell ref="N92:R92"/>
    <mergeCell ref="T92:X92"/>
    <mergeCell ref="A93:M93"/>
    <mergeCell ref="N93:R93"/>
    <mergeCell ref="T93:X93"/>
    <mergeCell ref="A87:M87"/>
    <mergeCell ref="N87:R87"/>
    <mergeCell ref="T87:X87"/>
    <mergeCell ref="A90:X90"/>
    <mergeCell ref="A91:M91"/>
    <mergeCell ref="N91:R91"/>
    <mergeCell ref="T91:X91"/>
    <mergeCell ref="A85:M85"/>
    <mergeCell ref="N85:R85"/>
    <mergeCell ref="T85:X85"/>
    <mergeCell ref="A86:M86"/>
    <mergeCell ref="N86:R86"/>
    <mergeCell ref="T86:X86"/>
    <mergeCell ref="A80:M80"/>
    <mergeCell ref="N80:R80"/>
    <mergeCell ref="T80:X80"/>
    <mergeCell ref="A83:X83"/>
    <mergeCell ref="A84:M84"/>
    <mergeCell ref="N84:R84"/>
    <mergeCell ref="T84:X84"/>
    <mergeCell ref="A78:M78"/>
    <mergeCell ref="N78:R78"/>
    <mergeCell ref="T78:X78"/>
    <mergeCell ref="A79:M79"/>
    <mergeCell ref="N79:R79"/>
    <mergeCell ref="T79:X79"/>
    <mergeCell ref="A75:X75"/>
    <mergeCell ref="A76:M76"/>
    <mergeCell ref="N76:R76"/>
    <mergeCell ref="T76:X76"/>
    <mergeCell ref="A77:M77"/>
    <mergeCell ref="N77:R77"/>
    <mergeCell ref="T77:X77"/>
    <mergeCell ref="A72:M72"/>
    <mergeCell ref="N72:R72"/>
    <mergeCell ref="T72:X72"/>
    <mergeCell ref="A73:M73"/>
    <mergeCell ref="N73:R73"/>
    <mergeCell ref="T73:X73"/>
    <mergeCell ref="A70:M70"/>
    <mergeCell ref="N70:R70"/>
    <mergeCell ref="T70:X70"/>
    <mergeCell ref="A71:M71"/>
    <mergeCell ref="N71:R71"/>
    <mergeCell ref="T71:X71"/>
    <mergeCell ref="A68:M68"/>
    <mergeCell ref="N68:R68"/>
    <mergeCell ref="T68:X68"/>
    <mergeCell ref="A69:M69"/>
    <mergeCell ref="N69:R69"/>
    <mergeCell ref="T69:X69"/>
    <mergeCell ref="A63:X63"/>
    <mergeCell ref="A65:X65"/>
    <mergeCell ref="A66:M66"/>
    <mergeCell ref="N66:R66"/>
    <mergeCell ref="T66:X66"/>
    <mergeCell ref="A67:M67"/>
    <mergeCell ref="N67:R67"/>
    <mergeCell ref="T67:X67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5:M55"/>
    <mergeCell ref="N55:R55"/>
    <mergeCell ref="T55:X55"/>
    <mergeCell ref="A56:M56"/>
    <mergeCell ref="N56:R56"/>
    <mergeCell ref="T56:X56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H205"/>
  <sheetViews>
    <sheetView showGridLines="0" workbookViewId="0">
      <pane ySplit="4" topLeftCell="A84" activePane="bottomLeft" state="frozen"/>
      <selection pane="bottomLeft" activeCell="A92" sqref="A92:M93"/>
    </sheetView>
  </sheetViews>
  <sheetFormatPr defaultColWidth="9.140625" defaultRowHeight="15"/>
  <cols>
    <col min="1" max="1" width="0.140625" style="40" customWidth="1"/>
    <col min="2" max="2" width="16.42578125" style="40" customWidth="1"/>
    <col min="3" max="3" width="3.85546875" style="40" customWidth="1"/>
    <col min="4" max="4" width="9.7109375" style="40" customWidth="1"/>
    <col min="5" max="5" width="1" style="40" customWidth="1"/>
    <col min="6" max="6" width="7.85546875" style="40" customWidth="1"/>
    <col min="7" max="7" width="2" style="40" customWidth="1"/>
    <col min="8" max="8" width="6.85546875" style="40" customWidth="1"/>
    <col min="9" max="9" width="11.5703125" style="40" customWidth="1"/>
    <col min="10" max="10" width="1.85546875" style="40" customWidth="1"/>
    <col min="11" max="11" width="6.42578125" style="40" customWidth="1"/>
    <col min="12" max="12" width="5.140625" style="40" customWidth="1"/>
    <col min="13" max="13" width="1.7109375" style="40" customWidth="1"/>
    <col min="14" max="14" width="2.42578125" style="40" customWidth="1"/>
    <col min="15" max="15" width="2.5703125" style="40" customWidth="1"/>
    <col min="16" max="16" width="7" style="40" customWidth="1"/>
    <col min="17" max="17" width="0.85546875" style="40" customWidth="1"/>
    <col min="18" max="18" width="8" style="40" customWidth="1"/>
    <col min="19" max="19" width="0" style="40" hidden="1" customWidth="1"/>
    <col min="20" max="20" width="0.140625" style="40" customWidth="1"/>
    <col min="21" max="21" width="1.85546875" style="40" customWidth="1"/>
    <col min="22" max="22" width="2.7109375" style="40" customWidth="1"/>
    <col min="23" max="23" width="8.7109375" style="40" customWidth="1"/>
    <col min="24" max="24" width="5" style="40" customWidth="1"/>
    <col min="25" max="25" width="0.140625" style="40" customWidth="1"/>
    <col min="26" max="26" width="3.85546875" style="40" customWidth="1"/>
    <col min="27" max="27" width="4.5703125" style="40" customWidth="1"/>
    <col min="28" max="28" width="13.85546875" style="40" customWidth="1"/>
    <col min="29" max="29" width="4.140625" style="40" customWidth="1"/>
    <col min="30" max="30" width="12.140625" style="40" customWidth="1"/>
    <col min="31" max="31" width="0" style="40" hidden="1" customWidth="1"/>
    <col min="32" max="32" width="4.140625" style="40" customWidth="1"/>
    <col min="33" max="33" width="26.5703125" style="40" customWidth="1"/>
    <col min="34" max="34" width="23.85546875" style="40" customWidth="1"/>
    <col min="35" max="35" width="0" style="40" hidden="1" customWidth="1"/>
    <col min="36" max="36" width="28" style="40" customWidth="1"/>
    <col min="37" max="16384" width="9.140625" style="40"/>
  </cols>
  <sheetData>
    <row r="1" spans="1:28" ht="31.35" customHeight="1">
      <c r="A1" s="490" t="s">
        <v>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28" ht="5.0999999999999996" customHeight="1"/>
    <row r="3" spans="1:28" ht="17.100000000000001" customHeight="1">
      <c r="A3" s="491" t="s">
        <v>1</v>
      </c>
      <c r="B3" s="468"/>
      <c r="C3" s="492">
        <v>42643</v>
      </c>
      <c r="D3" s="468"/>
      <c r="F3" s="491" t="s">
        <v>2</v>
      </c>
      <c r="G3" s="468"/>
      <c r="H3" s="468"/>
      <c r="I3" s="493" t="s">
        <v>3</v>
      </c>
      <c r="J3" s="468"/>
    </row>
    <row r="4" spans="1:28" ht="3.2" customHeight="1"/>
    <row r="5" spans="1:28" ht="4.5" customHeight="1"/>
    <row r="6" spans="1:28" ht="17.100000000000001" customHeight="1">
      <c r="A6" s="467" t="s">
        <v>4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</row>
    <row r="7" spans="1:28" ht="5.0999999999999996" customHeight="1"/>
    <row r="8" spans="1:28" ht="17.100000000000001" customHeight="1">
      <c r="A8" s="205" t="s">
        <v>5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4"/>
    </row>
    <row r="9" spans="1:28" ht="17.100000000000001" customHeight="1">
      <c r="A9" s="462" t="s">
        <v>6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4"/>
      <c r="T9" s="485">
        <v>19695198406.389999</v>
      </c>
      <c r="U9" s="463"/>
      <c r="V9" s="463"/>
      <c r="W9" s="463"/>
      <c r="X9" s="486"/>
    </row>
    <row r="10" spans="1:28" ht="17.100000000000001" customHeight="1">
      <c r="A10" s="462" t="s">
        <v>178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4"/>
      <c r="T10" s="485">
        <v>18209648385.389999</v>
      </c>
      <c r="U10" s="463"/>
      <c r="V10" s="463"/>
      <c r="W10" s="463"/>
      <c r="X10" s="486"/>
    </row>
    <row r="11" spans="1:28" ht="17.100000000000001" customHeight="1">
      <c r="A11" s="462" t="s">
        <v>7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4"/>
      <c r="T11" s="485">
        <v>9739</v>
      </c>
      <c r="U11" s="463"/>
      <c r="V11" s="463"/>
      <c r="W11" s="463"/>
      <c r="X11" s="486"/>
    </row>
    <row r="12" spans="1:28" ht="17.100000000000001" customHeight="1">
      <c r="A12" s="462" t="s">
        <v>8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4"/>
      <c r="T12" s="485">
        <v>9688</v>
      </c>
      <c r="U12" s="463"/>
      <c r="V12" s="463"/>
      <c r="W12" s="463"/>
      <c r="X12" s="486"/>
    </row>
    <row r="13" spans="1:28" ht="17.100000000000001" customHeight="1">
      <c r="A13" s="462" t="s">
        <v>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4"/>
      <c r="T13" s="485">
        <v>1869765.7239329999</v>
      </c>
      <c r="U13" s="463"/>
      <c r="V13" s="463"/>
      <c r="W13" s="463"/>
      <c r="X13" s="486"/>
    </row>
    <row r="14" spans="1:28" ht="17.100000000000001" customHeight="1">
      <c r="A14" s="462" t="s">
        <v>10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4"/>
      <c r="T14" s="485">
        <v>16163000000</v>
      </c>
      <c r="U14" s="463"/>
      <c r="V14" s="463"/>
      <c r="W14" s="463"/>
      <c r="X14" s="486"/>
    </row>
    <row r="15" spans="1:28" ht="17.100000000000001" customHeight="1">
      <c r="A15" s="462" t="s">
        <v>11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4"/>
      <c r="T15" s="489">
        <v>7.5427014765082095E-2</v>
      </c>
      <c r="U15" s="463"/>
      <c r="V15" s="463"/>
      <c r="W15" s="463"/>
      <c r="X15" s="486"/>
      <c r="AB15" s="44"/>
    </row>
    <row r="16" spans="1:28" ht="17.100000000000001" customHeight="1">
      <c r="A16" s="462" t="s">
        <v>12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4"/>
      <c r="T16" s="482">
        <v>0.48682599999999998</v>
      </c>
      <c r="U16" s="483"/>
      <c r="V16" s="483"/>
      <c r="W16" s="483"/>
      <c r="X16" s="484"/>
    </row>
    <row r="17" spans="1:24" ht="17.100000000000001" customHeight="1">
      <c r="A17" s="462" t="s">
        <v>13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4"/>
      <c r="T17" s="482">
        <v>0.60850000000000004</v>
      </c>
      <c r="U17" s="483"/>
      <c r="V17" s="483"/>
      <c r="W17" s="483"/>
      <c r="X17" s="484"/>
    </row>
    <row r="18" spans="1:24" ht="17.100000000000001" customHeight="1">
      <c r="A18" s="462" t="s">
        <v>14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4"/>
      <c r="T18" s="485">
        <v>42.939155999999997</v>
      </c>
      <c r="U18" s="463"/>
      <c r="V18" s="463"/>
      <c r="W18" s="463"/>
      <c r="X18" s="486"/>
    </row>
    <row r="19" spans="1:24" ht="16.899999999999999" customHeight="1" thickBot="1">
      <c r="A19" s="474" t="s">
        <v>15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6"/>
      <c r="T19" s="487">
        <v>268.90538299999997</v>
      </c>
      <c r="U19" s="475"/>
      <c r="V19" s="475"/>
      <c r="W19" s="475"/>
      <c r="X19" s="488"/>
    </row>
    <row r="20" spans="1:24" ht="0" hidden="1" customHeight="1"/>
    <row r="21" spans="1:24" ht="6.4" customHeight="1"/>
    <row r="22" spans="1:24" ht="35.1" customHeight="1">
      <c r="A22" s="481" t="s">
        <v>229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</row>
    <row r="23" spans="1:24" ht="5.0999999999999996" customHeight="1"/>
    <row r="24" spans="1:24" ht="17.100000000000001" customHeight="1">
      <c r="A24" s="205" t="s">
        <v>17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4"/>
    </row>
    <row r="25" spans="1:24" ht="17.100000000000001" customHeight="1">
      <c r="A25" s="471" t="s">
        <v>18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4"/>
      <c r="O25" s="471" t="s">
        <v>19</v>
      </c>
      <c r="P25" s="463"/>
      <c r="Q25" s="463"/>
      <c r="R25" s="464"/>
      <c r="T25" s="471" t="s">
        <v>20</v>
      </c>
      <c r="U25" s="463"/>
      <c r="V25" s="463"/>
      <c r="W25" s="463"/>
      <c r="X25" s="464"/>
    </row>
    <row r="26" spans="1:24" ht="17.100000000000001" customHeight="1">
      <c r="A26" s="462" t="s">
        <v>21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4"/>
      <c r="O26" s="473">
        <v>18140018338</v>
      </c>
      <c r="P26" s="463"/>
      <c r="Q26" s="463"/>
      <c r="R26" s="464"/>
      <c r="T26" s="473">
        <v>18140018338</v>
      </c>
      <c r="U26" s="463"/>
      <c r="V26" s="463"/>
      <c r="W26" s="463"/>
      <c r="X26" s="464"/>
    </row>
    <row r="27" spans="1:24" ht="17.100000000000001" customHeight="1">
      <c r="A27" s="462" t="s">
        <v>22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4"/>
      <c r="O27" s="473">
        <v>69630047.390000001</v>
      </c>
      <c r="P27" s="463"/>
      <c r="Q27" s="463"/>
      <c r="R27" s="464"/>
      <c r="T27" s="473">
        <v>69630047.390000001</v>
      </c>
      <c r="U27" s="463"/>
      <c r="V27" s="463"/>
      <c r="W27" s="463"/>
      <c r="X27" s="464"/>
    </row>
    <row r="28" spans="1:24" ht="17.100000000000001" customHeight="1">
      <c r="A28" s="462" t="s">
        <v>23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4"/>
      <c r="O28" s="473">
        <v>1485550021</v>
      </c>
      <c r="P28" s="463"/>
      <c r="Q28" s="463"/>
      <c r="R28" s="464"/>
      <c r="T28" s="473">
        <v>1491362284.8900001</v>
      </c>
      <c r="U28" s="463"/>
      <c r="V28" s="463"/>
      <c r="W28" s="463"/>
      <c r="X28" s="464"/>
    </row>
    <row r="29" spans="1:24" ht="17.100000000000001" customHeight="1" thickBot="1">
      <c r="A29" s="474" t="s">
        <v>24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6"/>
      <c r="O29" s="474" t="s">
        <v>25</v>
      </c>
      <c r="P29" s="475"/>
      <c r="Q29" s="475"/>
      <c r="R29" s="476"/>
      <c r="T29" s="474" t="s">
        <v>25</v>
      </c>
      <c r="U29" s="475"/>
      <c r="V29" s="475"/>
      <c r="W29" s="475"/>
      <c r="X29" s="476"/>
    </row>
    <row r="30" spans="1:24" ht="17.100000000000001" customHeight="1">
      <c r="A30" s="477" t="s">
        <v>26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9"/>
      <c r="O30" s="480">
        <v>19695198406.389999</v>
      </c>
      <c r="P30" s="478"/>
      <c r="Q30" s="478"/>
      <c r="R30" s="479"/>
      <c r="T30" s="480">
        <v>19701010670.279999</v>
      </c>
      <c r="U30" s="478"/>
      <c r="V30" s="478"/>
      <c r="W30" s="478"/>
      <c r="X30" s="479"/>
    </row>
    <row r="31" spans="1:24" ht="17.100000000000001" customHeight="1">
      <c r="A31" s="462" t="s">
        <v>27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4"/>
      <c r="O31" s="473">
        <v>19625568359</v>
      </c>
      <c r="P31" s="463"/>
      <c r="Q31" s="463"/>
      <c r="R31" s="464"/>
      <c r="T31" s="473">
        <v>19631380622.889999</v>
      </c>
      <c r="U31" s="463"/>
      <c r="V31" s="463"/>
      <c r="W31" s="463"/>
      <c r="X31" s="464"/>
    </row>
    <row r="32" spans="1:24" ht="17.100000000000001" customHeight="1">
      <c r="A32" s="462" t="s">
        <v>28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4"/>
      <c r="O32" s="473">
        <v>16163000000</v>
      </c>
      <c r="P32" s="463"/>
      <c r="Q32" s="463"/>
      <c r="R32" s="464"/>
      <c r="T32" s="473">
        <v>16235660388.879999</v>
      </c>
      <c r="U32" s="463"/>
      <c r="V32" s="463"/>
      <c r="W32" s="463"/>
      <c r="X32" s="464"/>
    </row>
    <row r="33" spans="1:24" ht="17.100000000000001" customHeight="1">
      <c r="A33" s="462" t="s">
        <v>29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4"/>
      <c r="O33" s="469">
        <v>0.21853606424488001</v>
      </c>
      <c r="P33" s="463"/>
      <c r="Q33" s="463"/>
      <c r="R33" s="464"/>
      <c r="T33" s="469">
        <v>0.21344067308610801</v>
      </c>
      <c r="U33" s="463"/>
      <c r="V33" s="463"/>
      <c r="W33" s="463"/>
      <c r="X33" s="464"/>
    </row>
    <row r="34" spans="1:24" ht="16.899999999999999" customHeight="1">
      <c r="A34" s="462" t="s">
        <v>30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4"/>
      <c r="O34" s="469">
        <v>0.21422807393429499</v>
      </c>
      <c r="P34" s="463"/>
      <c r="Q34" s="463"/>
      <c r="R34" s="464"/>
      <c r="T34" s="469">
        <v>0.20915196257343299</v>
      </c>
      <c r="U34" s="463"/>
      <c r="V34" s="463"/>
      <c r="W34" s="463"/>
      <c r="X34" s="464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4"/>
    </row>
    <row r="38" spans="1:24" ht="17.100000000000001" customHeight="1">
      <c r="A38" s="205" t="s">
        <v>32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4"/>
      <c r="N38" s="220" t="s">
        <v>225</v>
      </c>
      <c r="O38" s="463"/>
      <c r="P38" s="463"/>
      <c r="Q38" s="463"/>
      <c r="R38" s="464"/>
      <c r="T38" s="220" t="s">
        <v>33</v>
      </c>
      <c r="U38" s="463"/>
      <c r="V38" s="463"/>
      <c r="W38" s="463"/>
      <c r="X38" s="464"/>
    </row>
    <row r="39" spans="1:24" ht="17.100000000000001" customHeight="1">
      <c r="A39" s="462" t="s">
        <v>34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4"/>
      <c r="N39" s="473">
        <v>425851.26</v>
      </c>
      <c r="O39" s="463"/>
      <c r="P39" s="463"/>
      <c r="Q39" s="463"/>
      <c r="R39" s="464"/>
      <c r="T39" s="469">
        <v>2.3475789939413677E-5</v>
      </c>
      <c r="U39" s="463"/>
      <c r="V39" s="463"/>
      <c r="W39" s="463"/>
      <c r="X39" s="464"/>
    </row>
    <row r="40" spans="1:24" ht="17.100000000000001" customHeight="1">
      <c r="A40" s="462" t="s">
        <v>35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4"/>
      <c r="N40" s="473">
        <v>7381366.1299999999</v>
      </c>
      <c r="O40" s="463"/>
      <c r="P40" s="463"/>
      <c r="Q40" s="463"/>
      <c r="R40" s="464"/>
      <c r="T40" s="469">
        <v>4.0691062117271382E-4</v>
      </c>
      <c r="U40" s="463"/>
      <c r="V40" s="463"/>
      <c r="W40" s="463"/>
      <c r="X40" s="464"/>
    </row>
    <row r="41" spans="1:24" ht="17.100000000000001" customHeight="1">
      <c r="A41" s="462" t="s">
        <v>36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4"/>
      <c r="N41" s="473">
        <v>15875793.039999999</v>
      </c>
      <c r="O41" s="463"/>
      <c r="P41" s="463"/>
      <c r="Q41" s="463"/>
      <c r="R41" s="464"/>
      <c r="T41" s="469">
        <v>8.7518064999654024E-4</v>
      </c>
      <c r="U41" s="463"/>
      <c r="V41" s="463"/>
      <c r="W41" s="463"/>
      <c r="X41" s="464"/>
    </row>
    <row r="42" spans="1:24" ht="17.100000000000001" customHeight="1">
      <c r="A42" s="462" t="s">
        <v>37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73">
        <v>108043178.88</v>
      </c>
      <c r="O42" s="463"/>
      <c r="P42" s="463"/>
      <c r="Q42" s="463"/>
      <c r="R42" s="464"/>
      <c r="T42" s="469">
        <v>5.9560677870798742E-3</v>
      </c>
      <c r="U42" s="463"/>
      <c r="V42" s="463"/>
      <c r="W42" s="463"/>
      <c r="X42" s="464"/>
    </row>
    <row r="43" spans="1:24" ht="17.100000000000001" customHeight="1">
      <c r="A43" s="462" t="s">
        <v>38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4"/>
      <c r="N43" s="473">
        <v>781101861.45000005</v>
      </c>
      <c r="O43" s="463"/>
      <c r="P43" s="463"/>
      <c r="Q43" s="463"/>
      <c r="R43" s="464"/>
      <c r="T43" s="469">
        <v>4.3059596021120625E-2</v>
      </c>
      <c r="U43" s="463"/>
      <c r="V43" s="463"/>
      <c r="W43" s="463"/>
      <c r="X43" s="464"/>
    </row>
    <row r="44" spans="1:24" ht="17.100000000000001" customHeight="1">
      <c r="A44" s="462" t="s">
        <v>39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4"/>
      <c r="N44" s="473">
        <v>17227190287.240002</v>
      </c>
      <c r="O44" s="463"/>
      <c r="P44" s="463"/>
      <c r="Q44" s="463"/>
      <c r="R44" s="464"/>
      <c r="T44" s="469">
        <v>0.94967876913069083</v>
      </c>
      <c r="U44" s="463"/>
      <c r="V44" s="463"/>
      <c r="W44" s="463"/>
      <c r="X44" s="464"/>
    </row>
    <row r="45" spans="1:24" ht="17.100000000000001" customHeight="1">
      <c r="A45" s="471" t="s">
        <v>40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4"/>
      <c r="N45" s="472">
        <v>18140018338</v>
      </c>
      <c r="O45" s="463"/>
      <c r="P45" s="463"/>
      <c r="Q45" s="463"/>
      <c r="R45" s="464"/>
      <c r="T45" s="462" t="s">
        <v>25</v>
      </c>
      <c r="U45" s="463"/>
      <c r="V45" s="463"/>
      <c r="W45" s="463"/>
      <c r="X45" s="464"/>
    </row>
    <row r="46" spans="1:24" ht="4.9000000000000004" customHeight="1"/>
    <row r="47" spans="1:24" ht="17.100000000000001" customHeight="1">
      <c r="A47" s="205" t="s">
        <v>41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4"/>
    </row>
    <row r="48" spans="1:24" ht="17.100000000000001" customHeight="1">
      <c r="A48" s="205" t="s">
        <v>32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4"/>
      <c r="N48" s="220" t="s">
        <v>42</v>
      </c>
      <c r="O48" s="463"/>
      <c r="P48" s="463"/>
      <c r="Q48" s="463"/>
      <c r="R48" s="464"/>
      <c r="T48" s="220" t="s">
        <v>33</v>
      </c>
      <c r="U48" s="463"/>
      <c r="V48" s="463"/>
      <c r="W48" s="463"/>
      <c r="X48" s="464"/>
    </row>
    <row r="49" spans="1:24" ht="17.100000000000001" customHeight="1">
      <c r="A49" s="462" t="s">
        <v>43</v>
      </c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4"/>
      <c r="N49" s="473">
        <v>3236000000</v>
      </c>
      <c r="O49" s="463"/>
      <c r="P49" s="463"/>
      <c r="Q49" s="463"/>
      <c r="R49" s="464"/>
      <c r="T49" s="469">
        <v>0.20021035698818287</v>
      </c>
      <c r="U49" s="463"/>
      <c r="V49" s="463"/>
      <c r="W49" s="463"/>
      <c r="X49" s="464"/>
    </row>
    <row r="50" spans="1:24" ht="17.100000000000001" customHeight="1">
      <c r="A50" s="462" t="s">
        <v>44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4"/>
      <c r="N50" s="473">
        <v>4000000000</v>
      </c>
      <c r="O50" s="463"/>
      <c r="P50" s="463"/>
      <c r="Q50" s="463"/>
      <c r="R50" s="464"/>
      <c r="T50" s="469">
        <v>0.2474788096269257</v>
      </c>
      <c r="U50" s="463"/>
      <c r="V50" s="463"/>
      <c r="W50" s="463"/>
      <c r="X50" s="464"/>
    </row>
    <row r="51" spans="1:24" ht="17.100000000000001" customHeight="1">
      <c r="A51" s="462" t="s">
        <v>45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4"/>
      <c r="N51" s="473">
        <v>8000000000</v>
      </c>
      <c r="O51" s="463"/>
      <c r="P51" s="463"/>
      <c r="Q51" s="463"/>
      <c r="R51" s="464"/>
      <c r="T51" s="469">
        <v>0.4949576192538514</v>
      </c>
      <c r="U51" s="463"/>
      <c r="V51" s="463"/>
      <c r="W51" s="463"/>
      <c r="X51" s="464"/>
    </row>
    <row r="52" spans="1:24" ht="17.100000000000001" customHeight="1">
      <c r="A52" s="462" t="s">
        <v>46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4"/>
      <c r="N52" s="473">
        <v>927000000</v>
      </c>
      <c r="O52" s="463"/>
      <c r="P52" s="463"/>
      <c r="Q52" s="463"/>
      <c r="R52" s="464"/>
      <c r="T52" s="469">
        <v>5.7353214131040033E-2</v>
      </c>
      <c r="U52" s="463"/>
      <c r="V52" s="463"/>
      <c r="W52" s="463"/>
      <c r="X52" s="464"/>
    </row>
    <row r="53" spans="1:24" ht="17.100000000000001" customHeight="1">
      <c r="A53" s="471" t="s">
        <v>40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4"/>
      <c r="N53" s="472">
        <v>16163000000</v>
      </c>
      <c r="O53" s="463"/>
      <c r="P53" s="463"/>
      <c r="Q53" s="463"/>
      <c r="R53" s="464"/>
      <c r="T53" s="462" t="s">
        <v>25</v>
      </c>
      <c r="U53" s="463"/>
      <c r="V53" s="463"/>
      <c r="W53" s="463"/>
      <c r="X53" s="464"/>
    </row>
    <row r="54" spans="1:24" ht="0.95" customHeight="1"/>
    <row r="55" spans="1:24" ht="17.100000000000001" customHeight="1">
      <c r="A55" s="205" t="s">
        <v>232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4"/>
      <c r="N55" s="220" t="s">
        <v>42</v>
      </c>
      <c r="O55" s="463"/>
      <c r="P55" s="463"/>
      <c r="Q55" s="463"/>
      <c r="R55" s="464"/>
      <c r="T55" s="220" t="s">
        <v>33</v>
      </c>
      <c r="U55" s="463"/>
      <c r="V55" s="463"/>
      <c r="W55" s="463"/>
      <c r="X55" s="464"/>
    </row>
    <row r="56" spans="1:24" ht="17.100000000000001" customHeight="1">
      <c r="A56" s="462" t="s">
        <v>43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4"/>
      <c r="N56" s="473">
        <v>986000000</v>
      </c>
      <c r="O56" s="463"/>
      <c r="P56" s="463"/>
      <c r="Q56" s="463"/>
      <c r="R56" s="464"/>
      <c r="T56" s="469">
        <v>6.1003526573037183E-2</v>
      </c>
      <c r="U56" s="463"/>
      <c r="V56" s="463"/>
      <c r="W56" s="463"/>
      <c r="X56" s="464"/>
    </row>
    <row r="57" spans="1:24" ht="17.100000000000001" customHeight="1">
      <c r="A57" s="462" t="s">
        <v>47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4"/>
      <c r="N57" s="473">
        <v>2250000000</v>
      </c>
      <c r="O57" s="463"/>
      <c r="P57" s="463"/>
      <c r="Q57" s="463"/>
      <c r="R57" s="464"/>
      <c r="T57" s="469">
        <v>0.1392068304151457</v>
      </c>
      <c r="U57" s="463"/>
      <c r="V57" s="463"/>
      <c r="W57" s="463"/>
      <c r="X57" s="464"/>
    </row>
    <row r="58" spans="1:24" ht="17.100000000000001" customHeight="1">
      <c r="A58" s="462" t="s">
        <v>45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4"/>
      <c r="N58" s="473">
        <v>12000000000</v>
      </c>
      <c r="O58" s="463"/>
      <c r="P58" s="463"/>
      <c r="Q58" s="463"/>
      <c r="R58" s="464"/>
      <c r="T58" s="469">
        <v>0.7424364288807771</v>
      </c>
      <c r="U58" s="463"/>
      <c r="V58" s="463"/>
      <c r="W58" s="463"/>
      <c r="X58" s="464"/>
    </row>
    <row r="59" spans="1:24" ht="17.100000000000001" customHeight="1">
      <c r="A59" s="462" t="s">
        <v>46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4"/>
      <c r="N59" s="473">
        <v>927000000</v>
      </c>
      <c r="O59" s="463"/>
      <c r="P59" s="463"/>
      <c r="Q59" s="463"/>
      <c r="R59" s="464"/>
      <c r="T59" s="469">
        <v>5.7353214131040033E-2</v>
      </c>
      <c r="U59" s="463"/>
      <c r="V59" s="463"/>
      <c r="W59" s="463"/>
      <c r="X59" s="464"/>
    </row>
    <row r="60" spans="1:24" ht="16.899999999999999" customHeight="1">
      <c r="A60" s="471" t="s">
        <v>40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4"/>
      <c r="N60" s="472">
        <v>16163000000</v>
      </c>
      <c r="O60" s="463"/>
      <c r="P60" s="463"/>
      <c r="Q60" s="463"/>
      <c r="R60" s="464"/>
      <c r="T60" s="462" t="s">
        <v>25</v>
      </c>
      <c r="U60" s="463"/>
      <c r="V60" s="463"/>
      <c r="W60" s="463"/>
      <c r="X60" s="464"/>
    </row>
    <row r="61" spans="1:24" ht="0" hidden="1" customHeight="1"/>
    <row r="62" spans="1:24" ht="28.15" customHeight="1"/>
    <row r="63" spans="1:24" ht="17.100000000000001" customHeight="1">
      <c r="A63" s="467" t="s">
        <v>48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</row>
    <row r="64" spans="1:24" ht="0.95" customHeight="1"/>
    <row r="65" spans="1:24" ht="17.100000000000001" customHeight="1">
      <c r="A65" s="205" t="s">
        <v>49</v>
      </c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4"/>
    </row>
    <row r="66" spans="1:24" ht="17.100000000000001" customHeight="1">
      <c r="A66" s="205" t="s">
        <v>50</v>
      </c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4"/>
      <c r="N66" s="220" t="s">
        <v>225</v>
      </c>
      <c r="O66" s="463"/>
      <c r="P66" s="463"/>
      <c r="Q66" s="463"/>
      <c r="R66" s="464"/>
      <c r="T66" s="220" t="s">
        <v>33</v>
      </c>
      <c r="U66" s="463"/>
      <c r="V66" s="463"/>
      <c r="W66" s="463"/>
      <c r="X66" s="464"/>
    </row>
    <row r="67" spans="1:24" ht="17.100000000000001" customHeight="1">
      <c r="A67" s="462" t="s">
        <v>51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4"/>
      <c r="N67" s="473">
        <v>1566584701.6400001</v>
      </c>
      <c r="O67" s="463"/>
      <c r="P67" s="463"/>
      <c r="Q67" s="463"/>
      <c r="R67" s="464"/>
      <c r="T67" s="469">
        <v>8.6360701100190923E-2</v>
      </c>
      <c r="U67" s="463"/>
      <c r="V67" s="463"/>
      <c r="W67" s="463"/>
      <c r="X67" s="464"/>
    </row>
    <row r="68" spans="1:24" ht="17.100000000000001" customHeight="1">
      <c r="A68" s="462" t="s">
        <v>52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4"/>
      <c r="N68" s="473">
        <v>5525905793.8199997</v>
      </c>
      <c r="O68" s="463"/>
      <c r="P68" s="463"/>
      <c r="Q68" s="463"/>
      <c r="R68" s="464"/>
      <c r="T68" s="469">
        <v>0.30462514926152223</v>
      </c>
      <c r="U68" s="463"/>
      <c r="V68" s="463"/>
      <c r="W68" s="463"/>
      <c r="X68" s="464"/>
    </row>
    <row r="69" spans="1:24" ht="17.100000000000001" customHeight="1">
      <c r="A69" s="462" t="s">
        <v>53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4"/>
      <c r="N69" s="473">
        <v>6262313704.21</v>
      </c>
      <c r="O69" s="463"/>
      <c r="P69" s="463"/>
      <c r="Q69" s="463"/>
      <c r="R69" s="464"/>
      <c r="T69" s="469">
        <v>0.34522091364657581</v>
      </c>
      <c r="U69" s="463"/>
      <c r="V69" s="463"/>
      <c r="W69" s="463"/>
      <c r="X69" s="464"/>
    </row>
    <row r="70" spans="1:24" ht="17.100000000000001" customHeight="1">
      <c r="A70" s="462" t="s">
        <v>54</v>
      </c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4"/>
      <c r="N70" s="473">
        <v>2979052538.98</v>
      </c>
      <c r="O70" s="463"/>
      <c r="P70" s="463"/>
      <c r="Q70" s="463"/>
      <c r="R70" s="464"/>
      <c r="T70" s="469">
        <v>0.16422544252556973</v>
      </c>
      <c r="U70" s="463"/>
      <c r="V70" s="463"/>
      <c r="W70" s="463"/>
      <c r="X70" s="464"/>
    </row>
    <row r="71" spans="1:24" ht="17.100000000000001" customHeight="1">
      <c r="A71" s="462" t="s">
        <v>55</v>
      </c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4"/>
      <c r="N71" s="473">
        <v>1122756993.9000001</v>
      </c>
      <c r="O71" s="463"/>
      <c r="P71" s="463"/>
      <c r="Q71" s="463"/>
      <c r="R71" s="464"/>
      <c r="T71" s="469">
        <v>6.1893928273932926E-2</v>
      </c>
      <c r="U71" s="463"/>
      <c r="V71" s="463"/>
      <c r="W71" s="463"/>
      <c r="X71" s="464"/>
    </row>
    <row r="72" spans="1:24" ht="17.100000000000001" customHeight="1">
      <c r="A72" s="200" t="s">
        <v>230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4"/>
      <c r="N72" s="473">
        <v>683404605.45000005</v>
      </c>
      <c r="O72" s="463"/>
      <c r="P72" s="463"/>
      <c r="Q72" s="463"/>
      <c r="R72" s="464"/>
      <c r="T72" s="469">
        <v>3.7673865192208382E-2</v>
      </c>
      <c r="U72" s="463"/>
      <c r="V72" s="463"/>
      <c r="W72" s="463"/>
      <c r="X72" s="464"/>
    </row>
    <row r="73" spans="1:24" ht="17.100000000000001" customHeight="1">
      <c r="A73" s="471" t="s">
        <v>40</v>
      </c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4"/>
      <c r="N73" s="472">
        <v>18140018338</v>
      </c>
      <c r="O73" s="463"/>
      <c r="P73" s="463"/>
      <c r="Q73" s="463"/>
      <c r="R73" s="464"/>
      <c r="T73" s="462" t="s">
        <v>25</v>
      </c>
      <c r="U73" s="463"/>
      <c r="V73" s="463"/>
      <c r="W73" s="463"/>
      <c r="X73" s="464"/>
    </row>
    <row r="74" spans="1:24" ht="7.15" customHeight="1"/>
    <row r="75" spans="1:24" ht="17.100000000000001" customHeight="1">
      <c r="A75" s="205" t="s">
        <v>56</v>
      </c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4"/>
    </row>
    <row r="76" spans="1:24" ht="17.100000000000001" customHeight="1">
      <c r="A76" s="205" t="s">
        <v>57</v>
      </c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4"/>
      <c r="N76" s="220" t="s">
        <v>225</v>
      </c>
      <c r="O76" s="463"/>
      <c r="P76" s="463"/>
      <c r="Q76" s="463"/>
      <c r="R76" s="464"/>
      <c r="T76" s="220" t="s">
        <v>33</v>
      </c>
      <c r="U76" s="463"/>
      <c r="V76" s="463"/>
      <c r="W76" s="463"/>
      <c r="X76" s="464"/>
    </row>
    <row r="77" spans="1:24" ht="17.100000000000001" customHeight="1">
      <c r="A77" s="462" t="s">
        <v>58</v>
      </c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4"/>
      <c r="N77" s="473">
        <v>4519496747.8699999</v>
      </c>
      <c r="O77" s="463"/>
      <c r="P77" s="463"/>
      <c r="Q77" s="463"/>
      <c r="R77" s="464"/>
      <c r="T77" s="469">
        <v>0.24914510358583741</v>
      </c>
      <c r="U77" s="463"/>
      <c r="V77" s="463"/>
      <c r="W77" s="463"/>
      <c r="X77" s="464"/>
    </row>
    <row r="78" spans="1:24" ht="17.100000000000001" customHeight="1">
      <c r="A78" s="462" t="s">
        <v>59</v>
      </c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4"/>
      <c r="N78" s="473">
        <v>9350374855.3600006</v>
      </c>
      <c r="O78" s="463"/>
      <c r="P78" s="463"/>
      <c r="Q78" s="463"/>
      <c r="R78" s="464"/>
      <c r="T78" s="469">
        <v>0.51545564514522491</v>
      </c>
      <c r="U78" s="463"/>
      <c r="V78" s="463"/>
      <c r="W78" s="463"/>
      <c r="X78" s="464"/>
    </row>
    <row r="79" spans="1:24" ht="17.100000000000001" customHeight="1">
      <c r="A79" s="462" t="s">
        <v>60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4"/>
      <c r="N79" s="473">
        <v>4270146734.77</v>
      </c>
      <c r="O79" s="463"/>
      <c r="P79" s="463"/>
      <c r="Q79" s="463"/>
      <c r="R79" s="464"/>
      <c r="T79" s="469">
        <v>0.23539925126893771</v>
      </c>
      <c r="U79" s="463"/>
      <c r="V79" s="463"/>
      <c r="W79" s="463"/>
      <c r="X79" s="464"/>
    </row>
    <row r="80" spans="1:24" ht="16.899999999999999" customHeight="1">
      <c r="A80" s="471" t="s">
        <v>40</v>
      </c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4"/>
      <c r="N80" s="472">
        <v>18140018338</v>
      </c>
      <c r="O80" s="463"/>
      <c r="P80" s="463"/>
      <c r="Q80" s="463"/>
      <c r="R80" s="464"/>
      <c r="T80" s="462" t="s">
        <v>25</v>
      </c>
      <c r="U80" s="463"/>
      <c r="V80" s="463"/>
      <c r="W80" s="463"/>
      <c r="X80" s="464"/>
    </row>
    <row r="81" spans="1:24" ht="0" hidden="1" customHeight="1"/>
    <row r="82" spans="1:24" ht="7.9" customHeight="1"/>
    <row r="83" spans="1:24" ht="17.100000000000001" customHeight="1">
      <c r="A83" s="205" t="s">
        <v>61</v>
      </c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4"/>
    </row>
    <row r="84" spans="1:24" ht="17.100000000000001" customHeight="1">
      <c r="A84" s="205" t="s">
        <v>62</v>
      </c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4"/>
      <c r="N84" s="220" t="s">
        <v>225</v>
      </c>
      <c r="O84" s="463"/>
      <c r="P84" s="463"/>
      <c r="Q84" s="463"/>
      <c r="R84" s="464"/>
      <c r="T84" s="220" t="s">
        <v>33</v>
      </c>
      <c r="U84" s="463"/>
      <c r="V84" s="463"/>
      <c r="W84" s="463"/>
      <c r="X84" s="464"/>
    </row>
    <row r="85" spans="1:24" ht="17.100000000000001" customHeight="1">
      <c r="A85" s="462" t="s">
        <v>63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4"/>
      <c r="N85" s="473">
        <v>86816849</v>
      </c>
      <c r="O85" s="463"/>
      <c r="P85" s="463"/>
      <c r="Q85" s="463"/>
      <c r="R85" s="464"/>
      <c r="T85" s="469">
        <v>4.7859295058227521E-3</v>
      </c>
      <c r="U85" s="463"/>
      <c r="V85" s="463"/>
      <c r="W85" s="463"/>
      <c r="X85" s="464"/>
    </row>
    <row r="86" spans="1:24" ht="17.100000000000001" customHeight="1">
      <c r="A86" s="462" t="s">
        <v>64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4"/>
      <c r="N86" s="473">
        <v>48046050</v>
      </c>
      <c r="O86" s="463"/>
      <c r="P86" s="463"/>
      <c r="Q86" s="463"/>
      <c r="R86" s="464"/>
      <c r="T86" s="469">
        <v>2.6486219090171683E-3</v>
      </c>
      <c r="U86" s="463"/>
      <c r="V86" s="463"/>
      <c r="W86" s="463"/>
      <c r="X86" s="464"/>
    </row>
    <row r="87" spans="1:24" ht="16.899999999999999" customHeight="1">
      <c r="A87" s="471" t="s">
        <v>40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4"/>
      <c r="N87" s="472">
        <v>134862899</v>
      </c>
      <c r="O87" s="463"/>
      <c r="P87" s="463"/>
      <c r="Q87" s="463"/>
      <c r="R87" s="464"/>
      <c r="T87" s="462" t="s">
        <v>25</v>
      </c>
      <c r="U87" s="463"/>
      <c r="V87" s="463"/>
      <c r="W87" s="463"/>
      <c r="X87" s="464"/>
    </row>
    <row r="88" spans="1:24" ht="0" hidden="1" customHeight="1"/>
    <row r="89" spans="1:24" ht="9.1999999999999993" customHeight="1"/>
    <row r="90" spans="1:24" ht="17.100000000000001" customHeight="1">
      <c r="A90" s="205" t="s">
        <v>65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4"/>
    </row>
    <row r="91" spans="1:24" ht="17.100000000000001" customHeight="1">
      <c r="A91" s="205" t="s">
        <v>66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4"/>
      <c r="N91" s="220" t="s">
        <v>225</v>
      </c>
      <c r="O91" s="463"/>
      <c r="P91" s="463"/>
      <c r="Q91" s="463"/>
      <c r="R91" s="464"/>
      <c r="T91" s="220" t="s">
        <v>33</v>
      </c>
      <c r="U91" s="463"/>
      <c r="V91" s="463"/>
      <c r="W91" s="463"/>
      <c r="X91" s="464"/>
    </row>
    <row r="92" spans="1:24" ht="17.100000000000001" customHeight="1">
      <c r="A92" s="200" t="s">
        <v>240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6"/>
      <c r="N92" s="473">
        <v>3636089985.1300001</v>
      </c>
      <c r="O92" s="463"/>
      <c r="P92" s="463"/>
      <c r="Q92" s="463"/>
      <c r="R92" s="464"/>
      <c r="T92" s="469">
        <v>0.20044577229081739</v>
      </c>
      <c r="U92" s="463"/>
      <c r="V92" s="463"/>
      <c r="W92" s="463"/>
      <c r="X92" s="464"/>
    </row>
    <row r="93" spans="1:24" ht="17.100000000000001" customHeight="1">
      <c r="A93" s="200" t="s">
        <v>222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6"/>
      <c r="N93" s="473">
        <v>14503928352.870001</v>
      </c>
      <c r="O93" s="463"/>
      <c r="P93" s="463"/>
      <c r="Q93" s="463"/>
      <c r="R93" s="464"/>
      <c r="T93" s="469">
        <v>0.79955422770918261</v>
      </c>
      <c r="U93" s="463"/>
      <c r="V93" s="463"/>
      <c r="W93" s="463"/>
      <c r="X93" s="464"/>
    </row>
    <row r="94" spans="1:24" ht="16.899999999999999" customHeight="1">
      <c r="A94" s="471" t="s">
        <v>40</v>
      </c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4"/>
      <c r="N94" s="472">
        <v>18140018338</v>
      </c>
      <c r="O94" s="463"/>
      <c r="P94" s="463"/>
      <c r="Q94" s="463"/>
      <c r="R94" s="464"/>
      <c r="T94" s="462" t="s">
        <v>25</v>
      </c>
      <c r="U94" s="463"/>
      <c r="V94" s="463"/>
      <c r="W94" s="463"/>
      <c r="X94" s="464"/>
    </row>
    <row r="95" spans="1:24" ht="0" hidden="1" customHeight="1"/>
    <row r="96" spans="1:24" ht="9.1999999999999993" customHeight="1"/>
    <row r="97" spans="1:24" ht="17.100000000000001" customHeight="1">
      <c r="A97" s="205" t="s">
        <v>67</v>
      </c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4"/>
    </row>
    <row r="98" spans="1:24" ht="17.100000000000001" customHeight="1">
      <c r="A98" s="205" t="s">
        <v>68</v>
      </c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4"/>
      <c r="N98" s="220" t="s">
        <v>225</v>
      </c>
      <c r="O98" s="463"/>
      <c r="P98" s="463"/>
      <c r="Q98" s="463"/>
      <c r="R98" s="464"/>
      <c r="T98" s="220" t="s">
        <v>33</v>
      </c>
      <c r="U98" s="463"/>
      <c r="V98" s="463"/>
      <c r="W98" s="463"/>
      <c r="X98" s="464"/>
    </row>
    <row r="99" spans="1:24" ht="17.100000000000001" customHeight="1">
      <c r="A99" s="462" t="s">
        <v>69</v>
      </c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4"/>
      <c r="N99" s="473">
        <v>5215891099.0600004</v>
      </c>
      <c r="O99" s="463"/>
      <c r="P99" s="463"/>
      <c r="Q99" s="463"/>
      <c r="R99" s="464"/>
      <c r="T99" s="469">
        <v>0.2875350510607626</v>
      </c>
      <c r="U99" s="463"/>
      <c r="V99" s="463"/>
      <c r="W99" s="463"/>
      <c r="X99" s="464"/>
    </row>
    <row r="100" spans="1:24" ht="17.100000000000001" customHeight="1">
      <c r="A100" s="462" t="s">
        <v>70</v>
      </c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4"/>
      <c r="N100" s="473">
        <v>3572239350.0700002</v>
      </c>
      <c r="O100" s="463"/>
      <c r="P100" s="463"/>
      <c r="Q100" s="463"/>
      <c r="R100" s="464"/>
      <c r="T100" s="469">
        <v>0.19692589519531059</v>
      </c>
      <c r="U100" s="463"/>
      <c r="V100" s="463"/>
      <c r="W100" s="463"/>
      <c r="X100" s="464"/>
    </row>
    <row r="101" spans="1:24" ht="17.100000000000001" customHeight="1">
      <c r="A101" s="462" t="s">
        <v>71</v>
      </c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4"/>
      <c r="N101" s="473">
        <v>4446083324.7299995</v>
      </c>
      <c r="O101" s="463"/>
      <c r="P101" s="463"/>
      <c r="Q101" s="463"/>
      <c r="R101" s="464"/>
      <c r="T101" s="469">
        <v>0.24509806119745059</v>
      </c>
      <c r="U101" s="463"/>
      <c r="V101" s="463"/>
      <c r="W101" s="463"/>
      <c r="X101" s="464"/>
    </row>
    <row r="102" spans="1:24" ht="17.100000000000001" customHeight="1">
      <c r="A102" s="462" t="s">
        <v>72</v>
      </c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4"/>
      <c r="N102" s="473">
        <v>3874609766.6199999</v>
      </c>
      <c r="O102" s="463"/>
      <c r="P102" s="463"/>
      <c r="Q102" s="463"/>
      <c r="R102" s="464"/>
      <c r="T102" s="469">
        <v>0.21359458929010042</v>
      </c>
      <c r="U102" s="463"/>
      <c r="V102" s="463"/>
      <c r="W102" s="463"/>
      <c r="X102" s="464"/>
    </row>
    <row r="103" spans="1:24" ht="17.100000000000001" customHeight="1">
      <c r="A103" s="462" t="s">
        <v>73</v>
      </c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4"/>
      <c r="N103" s="473">
        <v>884255597.51999998</v>
      </c>
      <c r="O103" s="463"/>
      <c r="P103" s="463"/>
      <c r="Q103" s="463"/>
      <c r="R103" s="464"/>
      <c r="T103" s="469">
        <v>4.8746124785753235E-2</v>
      </c>
      <c r="U103" s="463"/>
      <c r="V103" s="463"/>
      <c r="W103" s="463"/>
      <c r="X103" s="464"/>
    </row>
    <row r="104" spans="1:24" ht="17.100000000000001" customHeight="1">
      <c r="A104" s="462" t="s">
        <v>74</v>
      </c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4"/>
      <c r="N104" s="473">
        <v>122157301</v>
      </c>
      <c r="O104" s="463"/>
      <c r="P104" s="463"/>
      <c r="Q104" s="463"/>
      <c r="R104" s="464"/>
      <c r="T104" s="469">
        <v>6.7341332695404687E-3</v>
      </c>
      <c r="U104" s="463"/>
      <c r="V104" s="463"/>
      <c r="W104" s="463"/>
      <c r="X104" s="464"/>
    </row>
    <row r="105" spans="1:24" ht="17.100000000000001" customHeight="1">
      <c r="A105" s="462" t="s">
        <v>75</v>
      </c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4"/>
      <c r="N105" s="473">
        <v>19732343</v>
      </c>
      <c r="O105" s="463"/>
      <c r="P105" s="463"/>
      <c r="Q105" s="463"/>
      <c r="R105" s="464"/>
      <c r="T105" s="469">
        <v>1.0877796610968343E-3</v>
      </c>
      <c r="U105" s="463"/>
      <c r="V105" s="463"/>
      <c r="W105" s="463"/>
      <c r="X105" s="464"/>
    </row>
    <row r="106" spans="1:24" ht="17.100000000000001" customHeight="1">
      <c r="A106" s="462" t="s">
        <v>76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4"/>
      <c r="N106" s="473">
        <v>2500366</v>
      </c>
      <c r="O106" s="463"/>
      <c r="P106" s="463"/>
      <c r="Q106" s="463"/>
      <c r="R106" s="464"/>
      <c r="T106" s="469">
        <v>1.3783701611603079E-4</v>
      </c>
      <c r="U106" s="463"/>
      <c r="V106" s="463"/>
      <c r="W106" s="463"/>
      <c r="X106" s="464"/>
    </row>
    <row r="107" spans="1:24" ht="17.100000000000001" customHeight="1">
      <c r="A107" s="462" t="s">
        <v>228</v>
      </c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4"/>
      <c r="N107" s="473">
        <v>1056690</v>
      </c>
      <c r="O107" s="463"/>
      <c r="P107" s="463"/>
      <c r="Q107" s="463"/>
      <c r="R107" s="464"/>
      <c r="T107" s="469">
        <v>5.8251870550010905E-5</v>
      </c>
      <c r="U107" s="463"/>
      <c r="V107" s="463"/>
      <c r="W107" s="463"/>
      <c r="X107" s="464"/>
    </row>
    <row r="108" spans="1:24" ht="17.100000000000001" customHeight="1">
      <c r="A108" s="462" t="s">
        <v>227</v>
      </c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4"/>
      <c r="N108" s="473">
        <v>1492500</v>
      </c>
      <c r="O108" s="463"/>
      <c r="P108" s="463"/>
      <c r="Q108" s="463"/>
      <c r="R108" s="464"/>
      <c r="T108" s="469">
        <v>8.227665331922444E-5</v>
      </c>
      <c r="U108" s="463"/>
      <c r="V108" s="463"/>
      <c r="W108" s="463"/>
      <c r="X108" s="464"/>
    </row>
    <row r="109" spans="1:24" ht="17.100000000000001" customHeight="1">
      <c r="A109" s="471" t="s">
        <v>40</v>
      </c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4"/>
      <c r="N109" s="472">
        <v>18140018338</v>
      </c>
      <c r="O109" s="463"/>
      <c r="P109" s="463"/>
      <c r="Q109" s="463"/>
      <c r="R109" s="464"/>
      <c r="T109" s="462" t="s">
        <v>25</v>
      </c>
      <c r="U109" s="463"/>
      <c r="V109" s="463"/>
      <c r="W109" s="463"/>
      <c r="X109" s="464"/>
    </row>
    <row r="110" spans="1:24" ht="9.1999999999999993" customHeight="1"/>
    <row r="111" spans="1:24" ht="17.100000000000001" customHeight="1">
      <c r="A111" s="205" t="s">
        <v>77</v>
      </c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4"/>
    </row>
    <row r="112" spans="1:24" ht="17.100000000000001" customHeight="1">
      <c r="A112" s="205" t="s">
        <v>78</v>
      </c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4"/>
      <c r="N112" s="220" t="s">
        <v>225</v>
      </c>
      <c r="O112" s="463"/>
      <c r="P112" s="463"/>
      <c r="Q112" s="463"/>
      <c r="R112" s="464"/>
      <c r="T112" s="220" t="s">
        <v>33</v>
      </c>
      <c r="U112" s="463"/>
      <c r="V112" s="463"/>
      <c r="W112" s="463"/>
      <c r="X112" s="464"/>
    </row>
    <row r="113" spans="1:25" ht="17.100000000000001" customHeight="1">
      <c r="A113" s="462" t="s">
        <v>69</v>
      </c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4"/>
      <c r="N113" s="473">
        <v>2216618513.25</v>
      </c>
      <c r="O113" s="463"/>
      <c r="P113" s="463"/>
      <c r="Q113" s="463"/>
      <c r="R113" s="464"/>
      <c r="T113" s="469">
        <v>0.12219494335386598</v>
      </c>
      <c r="U113" s="463"/>
      <c r="V113" s="463"/>
      <c r="W113" s="463"/>
      <c r="X113" s="464"/>
    </row>
    <row r="114" spans="1:25" ht="17.100000000000001" customHeight="1">
      <c r="A114" s="462" t="s">
        <v>70</v>
      </c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4"/>
      <c r="N114" s="473">
        <v>1943126286.4000001</v>
      </c>
      <c r="O114" s="463"/>
      <c r="P114" s="463"/>
      <c r="Q114" s="463"/>
      <c r="R114" s="464"/>
      <c r="T114" s="469">
        <v>0.10711820959571512</v>
      </c>
      <c r="U114" s="463"/>
      <c r="V114" s="463"/>
      <c r="W114" s="463"/>
      <c r="X114" s="464"/>
    </row>
    <row r="115" spans="1:25" ht="17.100000000000001" customHeight="1">
      <c r="A115" s="462" t="s">
        <v>71</v>
      </c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4"/>
      <c r="N115" s="473">
        <v>3120983429.7800002</v>
      </c>
      <c r="O115" s="463"/>
      <c r="P115" s="463"/>
      <c r="Q115" s="463"/>
      <c r="R115" s="464"/>
      <c r="T115" s="469">
        <v>0.17204962925765704</v>
      </c>
      <c r="U115" s="463"/>
      <c r="V115" s="463"/>
      <c r="W115" s="463"/>
      <c r="X115" s="464"/>
    </row>
    <row r="116" spans="1:25" ht="17.100000000000001" customHeight="1">
      <c r="A116" s="462" t="s">
        <v>72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4"/>
      <c r="N116" s="473">
        <v>4273997271.4499998</v>
      </c>
      <c r="O116" s="463"/>
      <c r="P116" s="463"/>
      <c r="Q116" s="463"/>
      <c r="R116" s="464"/>
      <c r="T116" s="469">
        <v>0.23561151878753961</v>
      </c>
      <c r="U116" s="463"/>
      <c r="V116" s="463"/>
      <c r="W116" s="463"/>
      <c r="X116" s="464"/>
    </row>
    <row r="117" spans="1:25" ht="17.100000000000001" customHeight="1">
      <c r="A117" s="462" t="s">
        <v>73</v>
      </c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4"/>
      <c r="N117" s="473">
        <v>3399632750.52</v>
      </c>
      <c r="O117" s="463"/>
      <c r="P117" s="463"/>
      <c r="Q117" s="463"/>
      <c r="R117" s="464"/>
      <c r="T117" s="469">
        <v>0.18741065676865359</v>
      </c>
      <c r="U117" s="463"/>
      <c r="V117" s="463"/>
      <c r="W117" s="463"/>
      <c r="X117" s="464"/>
    </row>
    <row r="118" spans="1:25" ht="17.100000000000001" customHeight="1">
      <c r="A118" s="462" t="s">
        <v>74</v>
      </c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4"/>
      <c r="N118" s="473">
        <v>1330988320.6300001</v>
      </c>
      <c r="O118" s="463"/>
      <c r="P118" s="463"/>
      <c r="Q118" s="463"/>
      <c r="R118" s="464"/>
      <c r="T118" s="469">
        <v>7.3373041627076224E-2</v>
      </c>
      <c r="U118" s="463"/>
      <c r="V118" s="463"/>
      <c r="W118" s="463"/>
      <c r="X118" s="464"/>
    </row>
    <row r="119" spans="1:25" ht="17.100000000000001" customHeight="1">
      <c r="A119" s="462" t="s">
        <v>75</v>
      </c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4"/>
      <c r="N119" s="473">
        <v>1841450141.48</v>
      </c>
      <c r="O119" s="463"/>
      <c r="P119" s="463"/>
      <c r="Q119" s="463"/>
      <c r="R119" s="464"/>
      <c r="T119" s="469">
        <v>0.10151313560816534</v>
      </c>
      <c r="U119" s="463"/>
      <c r="V119" s="463"/>
      <c r="W119" s="463"/>
      <c r="X119" s="464"/>
    </row>
    <row r="120" spans="1:25" ht="17.100000000000001" customHeight="1">
      <c r="A120" s="462" t="s">
        <v>76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4"/>
      <c r="N120" s="473">
        <v>13221624.49</v>
      </c>
      <c r="O120" s="463"/>
      <c r="P120" s="463"/>
      <c r="Q120" s="463"/>
      <c r="R120" s="464"/>
      <c r="T120" s="469">
        <v>7.2886500132710063E-4</v>
      </c>
      <c r="U120" s="463"/>
      <c r="V120" s="463"/>
      <c r="W120" s="463"/>
      <c r="X120" s="464"/>
    </row>
    <row r="121" spans="1:25" ht="16.899999999999999" customHeight="1">
      <c r="A121" s="471" t="s">
        <v>40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4"/>
      <c r="N121" s="472">
        <v>18140018338</v>
      </c>
      <c r="O121" s="463"/>
      <c r="P121" s="463"/>
      <c r="Q121" s="463"/>
      <c r="R121" s="464"/>
      <c r="T121" s="462" t="s">
        <v>25</v>
      </c>
      <c r="U121" s="463"/>
      <c r="V121" s="463"/>
      <c r="W121" s="463"/>
      <c r="X121" s="464"/>
    </row>
    <row r="122" spans="1:25" ht="0" hidden="1" customHeight="1"/>
    <row r="123" spans="1:25" ht="10.5" customHeight="1"/>
    <row r="124" spans="1:25" ht="17.100000000000001" customHeight="1">
      <c r="A124" s="205" t="s">
        <v>79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4"/>
    </row>
    <row r="125" spans="1:25" ht="17.100000000000001" customHeight="1">
      <c r="A125" s="205" t="s">
        <v>80</v>
      </c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4"/>
      <c r="N125" s="220" t="s">
        <v>225</v>
      </c>
      <c r="O125" s="463"/>
      <c r="P125" s="463"/>
      <c r="Q125" s="463"/>
      <c r="R125" s="463"/>
      <c r="S125" s="463"/>
      <c r="T125" s="464"/>
      <c r="U125" s="220" t="s">
        <v>33</v>
      </c>
      <c r="V125" s="463"/>
      <c r="W125" s="463"/>
      <c r="X125" s="463"/>
      <c r="Y125" s="464"/>
    </row>
    <row r="126" spans="1:25" ht="17.100000000000001" customHeight="1">
      <c r="A126" s="462" t="s">
        <v>81</v>
      </c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4"/>
      <c r="N126" s="473">
        <v>1704367436.5899999</v>
      </c>
      <c r="O126" s="463"/>
      <c r="P126" s="463"/>
      <c r="Q126" s="463"/>
      <c r="R126" s="463"/>
      <c r="S126" s="463"/>
      <c r="T126" s="464"/>
      <c r="U126" s="469">
        <v>9.3956213540295264E-2</v>
      </c>
      <c r="V126" s="463"/>
      <c r="W126" s="463"/>
      <c r="X126" s="463"/>
      <c r="Y126" s="464"/>
    </row>
    <row r="127" spans="1:25" ht="17.100000000000001" customHeight="1">
      <c r="A127" s="462" t="s">
        <v>82</v>
      </c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4"/>
      <c r="N127" s="473">
        <v>4791012573.2600002</v>
      </c>
      <c r="O127" s="463"/>
      <c r="P127" s="463"/>
      <c r="Q127" s="463"/>
      <c r="R127" s="463"/>
      <c r="S127" s="463"/>
      <c r="T127" s="464"/>
      <c r="U127" s="469">
        <v>0.26411288478268574</v>
      </c>
      <c r="V127" s="463"/>
      <c r="W127" s="463"/>
      <c r="X127" s="463"/>
      <c r="Y127" s="464"/>
    </row>
    <row r="128" spans="1:25" ht="17.100000000000001" customHeight="1">
      <c r="A128" s="462" t="s">
        <v>83</v>
      </c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4"/>
      <c r="N128" s="473">
        <v>4119841521.7800002</v>
      </c>
      <c r="O128" s="463"/>
      <c r="P128" s="463"/>
      <c r="Q128" s="463"/>
      <c r="R128" s="463"/>
      <c r="S128" s="463"/>
      <c r="T128" s="464"/>
      <c r="U128" s="469">
        <v>0.22711341548920544</v>
      </c>
      <c r="V128" s="463"/>
      <c r="W128" s="463"/>
      <c r="X128" s="463"/>
      <c r="Y128" s="464"/>
    </row>
    <row r="129" spans="1:25" ht="17.100000000000001" customHeight="1">
      <c r="A129" s="462" t="s">
        <v>84</v>
      </c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4"/>
      <c r="N129" s="473">
        <v>4226452504.5</v>
      </c>
      <c r="O129" s="463"/>
      <c r="P129" s="463"/>
      <c r="Q129" s="463"/>
      <c r="R129" s="463"/>
      <c r="S129" s="463"/>
      <c r="T129" s="464"/>
      <c r="U129" s="469">
        <v>0.23299053097682706</v>
      </c>
      <c r="V129" s="463"/>
      <c r="W129" s="463"/>
      <c r="X129" s="463"/>
      <c r="Y129" s="464"/>
    </row>
    <row r="130" spans="1:25" ht="17.100000000000001" customHeight="1">
      <c r="A130" s="462" t="s">
        <v>85</v>
      </c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4"/>
      <c r="N130" s="473">
        <v>3298344301.8699999</v>
      </c>
      <c r="O130" s="463"/>
      <c r="P130" s="463"/>
      <c r="Q130" s="463"/>
      <c r="R130" s="463"/>
      <c r="S130" s="463"/>
      <c r="T130" s="464"/>
      <c r="U130" s="469">
        <v>0.18182695521098652</v>
      </c>
      <c r="V130" s="463"/>
      <c r="W130" s="463"/>
      <c r="X130" s="463"/>
      <c r="Y130" s="464"/>
    </row>
    <row r="131" spans="1:25" ht="17.100000000000001" customHeight="1">
      <c r="A131" s="471" t="s">
        <v>40</v>
      </c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4"/>
      <c r="N131" s="472">
        <v>18140018338</v>
      </c>
      <c r="O131" s="463"/>
      <c r="P131" s="463"/>
      <c r="Q131" s="463"/>
      <c r="R131" s="463"/>
      <c r="S131" s="463"/>
      <c r="T131" s="464"/>
      <c r="U131" s="462" t="s">
        <v>25</v>
      </c>
      <c r="V131" s="463"/>
      <c r="W131" s="463"/>
      <c r="X131" s="463"/>
      <c r="Y131" s="464"/>
    </row>
    <row r="132" spans="1:25" ht="9.75" customHeight="1"/>
    <row r="133" spans="1:25" ht="17.100000000000001" customHeight="1">
      <c r="A133" s="205" t="s">
        <v>86</v>
      </c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4"/>
    </row>
    <row r="134" spans="1:25" ht="17.100000000000001" customHeight="1">
      <c r="A134" s="205" t="s">
        <v>87</v>
      </c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4"/>
      <c r="N134" s="220" t="s">
        <v>225</v>
      </c>
      <c r="O134" s="463"/>
      <c r="P134" s="463"/>
      <c r="Q134" s="463"/>
      <c r="R134" s="464"/>
      <c r="T134" s="220" t="s">
        <v>33</v>
      </c>
      <c r="U134" s="463"/>
      <c r="V134" s="463"/>
      <c r="W134" s="463"/>
      <c r="X134" s="464"/>
    </row>
    <row r="135" spans="1:25" ht="17.100000000000001" customHeight="1">
      <c r="A135" s="462" t="s">
        <v>88</v>
      </c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4"/>
      <c r="N135" s="473">
        <v>18140018338</v>
      </c>
      <c r="O135" s="463"/>
      <c r="P135" s="463"/>
      <c r="Q135" s="463"/>
      <c r="R135" s="464"/>
      <c r="T135" s="469">
        <v>1</v>
      </c>
      <c r="U135" s="463"/>
      <c r="V135" s="463"/>
      <c r="W135" s="463"/>
      <c r="X135" s="464"/>
    </row>
    <row r="136" spans="1:25" ht="17.100000000000001" customHeight="1">
      <c r="A136" s="471" t="s">
        <v>40</v>
      </c>
      <c r="B136" s="463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4"/>
      <c r="N136" s="472">
        <v>18140018338</v>
      </c>
      <c r="O136" s="463"/>
      <c r="P136" s="463"/>
      <c r="Q136" s="463"/>
      <c r="R136" s="464"/>
      <c r="T136" s="462" t="s">
        <v>25</v>
      </c>
      <c r="U136" s="463"/>
      <c r="V136" s="463"/>
      <c r="W136" s="463"/>
      <c r="X136" s="464"/>
    </row>
    <row r="137" spans="1:25" ht="0" hidden="1" customHeight="1"/>
    <row r="138" spans="1:25" ht="8.1" customHeight="1"/>
    <row r="139" spans="1:25" ht="17.100000000000001" customHeight="1">
      <c r="A139" s="205" t="s">
        <v>89</v>
      </c>
      <c r="B139" s="463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3"/>
      <c r="X139" s="464"/>
    </row>
    <row r="140" spans="1:25" ht="17.100000000000001" customHeight="1">
      <c r="A140" s="205" t="s">
        <v>90</v>
      </c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4"/>
      <c r="N140" s="220" t="s">
        <v>226</v>
      </c>
      <c r="O140" s="463"/>
      <c r="P140" s="463"/>
      <c r="Q140" s="463"/>
      <c r="R140" s="464"/>
      <c r="T140" s="220" t="s">
        <v>33</v>
      </c>
      <c r="U140" s="463"/>
      <c r="V140" s="463"/>
      <c r="W140" s="463"/>
      <c r="X140" s="464"/>
    </row>
    <row r="141" spans="1:25" ht="17.100000000000001" customHeight="1">
      <c r="A141" s="462" t="s">
        <v>91</v>
      </c>
      <c r="B141" s="463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4"/>
      <c r="N141" s="473">
        <v>23594086.219999999</v>
      </c>
      <c r="O141" s="463"/>
      <c r="P141" s="463"/>
      <c r="Q141" s="463"/>
      <c r="R141" s="464"/>
      <c r="T141" s="469">
        <v>1.2956914774329225E-3</v>
      </c>
      <c r="U141" s="463"/>
      <c r="V141" s="463"/>
      <c r="W141" s="463"/>
      <c r="X141" s="464"/>
    </row>
    <row r="142" spans="1:25" ht="17.100000000000001" customHeight="1">
      <c r="A142" s="462" t="s">
        <v>92</v>
      </c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4"/>
      <c r="N142" s="473">
        <v>5552091.8499999996</v>
      </c>
      <c r="O142" s="463"/>
      <c r="P142" s="463"/>
      <c r="Q142" s="463"/>
      <c r="R142" s="464"/>
      <c r="T142" s="469">
        <v>3.0489835566811741E-4</v>
      </c>
      <c r="U142" s="463"/>
      <c r="V142" s="463"/>
      <c r="W142" s="463"/>
      <c r="X142" s="464"/>
    </row>
    <row r="143" spans="1:25" ht="17.100000000000001" customHeight="1">
      <c r="A143" s="462" t="s">
        <v>93</v>
      </c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4"/>
      <c r="N143" s="473">
        <v>18180502207.32</v>
      </c>
      <c r="O143" s="463"/>
      <c r="P143" s="463"/>
      <c r="Q143" s="463"/>
      <c r="R143" s="464"/>
      <c r="T143" s="469">
        <v>0.99839941016689893</v>
      </c>
      <c r="U143" s="463"/>
      <c r="V143" s="463"/>
      <c r="W143" s="463"/>
      <c r="X143" s="464"/>
    </row>
    <row r="144" spans="1:25" ht="16.899999999999999" customHeight="1">
      <c r="A144" s="471" t="s">
        <v>40</v>
      </c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4"/>
      <c r="N144" s="472">
        <v>18209648385.389999</v>
      </c>
      <c r="O144" s="463"/>
      <c r="P144" s="463"/>
      <c r="Q144" s="463"/>
      <c r="R144" s="464"/>
      <c r="T144" s="462" t="s">
        <v>25</v>
      </c>
      <c r="U144" s="463"/>
      <c r="V144" s="463"/>
      <c r="W144" s="463"/>
      <c r="X144" s="464"/>
    </row>
    <row r="145" spans="1:24" ht="0" hidden="1" customHeight="1"/>
    <row r="146" spans="1:24" ht="10.15" customHeight="1"/>
    <row r="147" spans="1:24" ht="17.100000000000001" customHeight="1">
      <c r="A147" s="205" t="s">
        <v>94</v>
      </c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3"/>
      <c r="U147" s="463"/>
      <c r="V147" s="463"/>
      <c r="W147" s="463"/>
      <c r="X147" s="464"/>
    </row>
    <row r="148" spans="1:24" ht="17.100000000000001" customHeight="1">
      <c r="A148" s="205" t="s">
        <v>95</v>
      </c>
      <c r="B148" s="463"/>
      <c r="C148" s="463"/>
      <c r="D148" s="463"/>
      <c r="E148" s="463"/>
      <c r="F148" s="463"/>
      <c r="G148" s="463"/>
      <c r="H148" s="463"/>
      <c r="I148" s="463"/>
      <c r="J148" s="463"/>
      <c r="K148" s="463"/>
      <c r="L148" s="463"/>
      <c r="M148" s="464"/>
      <c r="N148" s="220" t="s">
        <v>225</v>
      </c>
      <c r="O148" s="463"/>
      <c r="P148" s="463"/>
      <c r="Q148" s="463"/>
      <c r="R148" s="464"/>
      <c r="T148" s="220" t="s">
        <v>33</v>
      </c>
      <c r="U148" s="463"/>
      <c r="V148" s="463"/>
      <c r="W148" s="463"/>
      <c r="X148" s="464"/>
    </row>
    <row r="149" spans="1:24" ht="17.100000000000001" customHeight="1">
      <c r="A149" s="462" t="s">
        <v>96</v>
      </c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4"/>
      <c r="N149" s="473">
        <v>4386418270.96</v>
      </c>
      <c r="O149" s="463"/>
      <c r="P149" s="463"/>
      <c r="Q149" s="463"/>
      <c r="R149" s="464"/>
      <c r="T149" s="469">
        <v>0.24180892153627326</v>
      </c>
      <c r="U149" s="463"/>
      <c r="V149" s="463"/>
      <c r="W149" s="463"/>
      <c r="X149" s="464"/>
    </row>
    <row r="150" spans="1:24" ht="17.100000000000001" customHeight="1">
      <c r="A150" s="462" t="s">
        <v>97</v>
      </c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4"/>
      <c r="N150" s="473">
        <v>119516583</v>
      </c>
      <c r="O150" s="463"/>
      <c r="P150" s="463"/>
      <c r="Q150" s="463"/>
      <c r="R150" s="464"/>
      <c r="T150" s="469">
        <v>6.5885591057884847E-3</v>
      </c>
      <c r="U150" s="463"/>
      <c r="V150" s="463"/>
      <c r="W150" s="463"/>
      <c r="X150" s="464"/>
    </row>
    <row r="151" spans="1:24" ht="17.100000000000001" customHeight="1">
      <c r="A151" s="462" t="s">
        <v>98</v>
      </c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4"/>
      <c r="N151" s="473">
        <v>1079948099.8599999</v>
      </c>
      <c r="O151" s="463"/>
      <c r="P151" s="463"/>
      <c r="Q151" s="463"/>
      <c r="R151" s="464"/>
      <c r="T151" s="469">
        <v>5.9534013678349346E-2</v>
      </c>
      <c r="U151" s="463"/>
      <c r="V151" s="463"/>
      <c r="W151" s="463"/>
      <c r="X151" s="464"/>
    </row>
    <row r="152" spans="1:24" ht="17.100000000000001" customHeight="1">
      <c r="A152" s="462" t="s">
        <v>99</v>
      </c>
      <c r="B152" s="463"/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464"/>
      <c r="N152" s="473">
        <v>98279871.049999997</v>
      </c>
      <c r="O152" s="463"/>
      <c r="P152" s="463"/>
      <c r="Q152" s="463"/>
      <c r="R152" s="464"/>
      <c r="T152" s="469">
        <v>5.4178484949004577E-3</v>
      </c>
      <c r="U152" s="463"/>
      <c r="V152" s="463"/>
      <c r="W152" s="463"/>
      <c r="X152" s="464"/>
    </row>
    <row r="153" spans="1:24" ht="17.100000000000001" customHeight="1">
      <c r="A153" s="462" t="s">
        <v>100</v>
      </c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4"/>
      <c r="N153" s="473">
        <v>155266912.88999999</v>
      </c>
      <c r="O153" s="463"/>
      <c r="P153" s="463"/>
      <c r="Q153" s="463"/>
      <c r="R153" s="464"/>
      <c r="T153" s="469">
        <v>8.559358099696315E-3</v>
      </c>
      <c r="U153" s="463"/>
      <c r="V153" s="463"/>
      <c r="W153" s="463"/>
      <c r="X153" s="464"/>
    </row>
    <row r="154" spans="1:24" ht="17.100000000000001" customHeight="1">
      <c r="A154" s="462" t="s">
        <v>101</v>
      </c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4"/>
      <c r="N154" s="473">
        <v>2551275297.6500001</v>
      </c>
      <c r="O154" s="463"/>
      <c r="P154" s="463"/>
      <c r="Q154" s="463"/>
      <c r="R154" s="464"/>
      <c r="T154" s="469">
        <v>0.1406434795220437</v>
      </c>
      <c r="U154" s="463"/>
      <c r="V154" s="463"/>
      <c r="W154" s="463"/>
      <c r="X154" s="464"/>
    </row>
    <row r="155" spans="1:24" ht="17.100000000000001" customHeight="1">
      <c r="A155" s="462" t="s">
        <v>102</v>
      </c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4"/>
      <c r="N155" s="473">
        <v>244482307.86000001</v>
      </c>
      <c r="O155" s="463"/>
      <c r="P155" s="463"/>
      <c r="Q155" s="463"/>
      <c r="R155" s="464"/>
      <c r="T155" s="469">
        <v>1.3477511615732745E-2</v>
      </c>
      <c r="U155" s="463"/>
      <c r="V155" s="463"/>
      <c r="W155" s="463"/>
      <c r="X155" s="464"/>
    </row>
    <row r="156" spans="1:24" ht="17.100000000000001" customHeight="1">
      <c r="A156" s="462" t="s">
        <v>103</v>
      </c>
      <c r="B156" s="463"/>
      <c r="C156" s="463"/>
      <c r="D156" s="463"/>
      <c r="E156" s="463"/>
      <c r="F156" s="463"/>
      <c r="G156" s="463"/>
      <c r="H156" s="463"/>
      <c r="I156" s="463"/>
      <c r="J156" s="463"/>
      <c r="K156" s="463"/>
      <c r="L156" s="463"/>
      <c r="M156" s="464"/>
      <c r="N156" s="473">
        <v>399490593.37</v>
      </c>
      <c r="O156" s="463"/>
      <c r="P156" s="463"/>
      <c r="Q156" s="463"/>
      <c r="R156" s="464"/>
      <c r="T156" s="469">
        <v>2.202261243215729E-2</v>
      </c>
      <c r="U156" s="463"/>
      <c r="V156" s="463"/>
      <c r="W156" s="463"/>
      <c r="X156" s="464"/>
    </row>
    <row r="157" spans="1:24" ht="17.100000000000001" customHeight="1">
      <c r="A157" s="462" t="s">
        <v>104</v>
      </c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4"/>
      <c r="N157" s="473">
        <v>80488962.290000007</v>
      </c>
      <c r="O157" s="463"/>
      <c r="P157" s="463"/>
      <c r="Q157" s="463"/>
      <c r="R157" s="464"/>
      <c r="T157" s="469">
        <v>4.4370937664043285E-3</v>
      </c>
      <c r="U157" s="463"/>
      <c r="V157" s="463"/>
      <c r="W157" s="463"/>
      <c r="X157" s="464"/>
    </row>
    <row r="158" spans="1:24" ht="17.100000000000001" customHeight="1">
      <c r="A158" s="462" t="s">
        <v>105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4"/>
      <c r="N158" s="473">
        <v>162580066.46000001</v>
      </c>
      <c r="O158" s="463"/>
      <c r="P158" s="463"/>
      <c r="Q158" s="463"/>
      <c r="R158" s="464"/>
      <c r="T158" s="469">
        <v>8.9625083850893728E-3</v>
      </c>
      <c r="U158" s="463"/>
      <c r="V158" s="463"/>
      <c r="W158" s="463"/>
      <c r="X158" s="464"/>
    </row>
    <row r="159" spans="1:24" ht="17.100000000000001" customHeight="1">
      <c r="A159" s="462" t="s">
        <v>106</v>
      </c>
      <c r="B159" s="463"/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464"/>
      <c r="N159" s="473">
        <v>4281567178.71</v>
      </c>
      <c r="O159" s="463"/>
      <c r="P159" s="463"/>
      <c r="Q159" s="463"/>
      <c r="R159" s="464"/>
      <c r="T159" s="469">
        <v>0.23602882306579065</v>
      </c>
      <c r="U159" s="463"/>
      <c r="V159" s="463"/>
      <c r="W159" s="463"/>
      <c r="X159" s="464"/>
    </row>
    <row r="160" spans="1:24" ht="17.100000000000001" customHeight="1">
      <c r="A160" s="462" t="s">
        <v>107</v>
      </c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4"/>
      <c r="N160" s="473">
        <v>1447992586.8699999</v>
      </c>
      <c r="O160" s="463"/>
      <c r="P160" s="463"/>
      <c r="Q160" s="463"/>
      <c r="R160" s="464"/>
      <c r="T160" s="469">
        <v>7.9823104910358447E-2</v>
      </c>
      <c r="U160" s="463"/>
      <c r="V160" s="463"/>
      <c r="W160" s="463"/>
      <c r="X160" s="464"/>
    </row>
    <row r="161" spans="1:24" ht="17.100000000000001" customHeight="1">
      <c r="A161" s="462" t="s">
        <v>108</v>
      </c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4"/>
      <c r="N161" s="473">
        <v>25263471.530000001</v>
      </c>
      <c r="O161" s="463"/>
      <c r="P161" s="463"/>
      <c r="Q161" s="463"/>
      <c r="R161" s="464"/>
      <c r="T161" s="469">
        <v>1.3926927227563865E-3</v>
      </c>
      <c r="U161" s="463"/>
      <c r="V161" s="463"/>
      <c r="W161" s="463"/>
      <c r="X161" s="464"/>
    </row>
    <row r="162" spans="1:24" ht="17.100000000000001" customHeight="1">
      <c r="A162" s="462" t="s">
        <v>109</v>
      </c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4"/>
      <c r="N162" s="473">
        <v>772774330.38999999</v>
      </c>
      <c r="O162" s="463"/>
      <c r="P162" s="463"/>
      <c r="Q162" s="463"/>
      <c r="R162" s="464"/>
      <c r="T162" s="469">
        <v>4.2600526415741267E-2</v>
      </c>
      <c r="U162" s="463"/>
      <c r="V162" s="463"/>
      <c r="W162" s="463"/>
      <c r="X162" s="464"/>
    </row>
    <row r="163" spans="1:24" ht="17.100000000000001" customHeight="1">
      <c r="A163" s="462" t="s">
        <v>110</v>
      </c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4"/>
      <c r="N163" s="473">
        <v>97355612.510000005</v>
      </c>
      <c r="O163" s="463"/>
      <c r="P163" s="463"/>
      <c r="Q163" s="463"/>
      <c r="R163" s="464"/>
      <c r="T163" s="469">
        <v>5.3668971384696956E-3</v>
      </c>
      <c r="U163" s="463"/>
      <c r="V163" s="463"/>
      <c r="W163" s="463"/>
      <c r="X163" s="464"/>
    </row>
    <row r="164" spans="1:24" ht="17.100000000000001" customHeight="1">
      <c r="A164" s="462" t="s">
        <v>111</v>
      </c>
      <c r="B164" s="463"/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4"/>
      <c r="N164" s="473">
        <v>556407423.02999997</v>
      </c>
      <c r="O164" s="463"/>
      <c r="P164" s="463"/>
      <c r="Q164" s="463"/>
      <c r="R164" s="464"/>
      <c r="T164" s="469">
        <v>3.0672925057877633E-2</v>
      </c>
      <c r="U164" s="463"/>
      <c r="V164" s="463"/>
      <c r="W164" s="463"/>
      <c r="X164" s="464"/>
    </row>
    <row r="165" spans="1:24" ht="17.100000000000001" customHeight="1">
      <c r="A165" s="462" t="s">
        <v>112</v>
      </c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4"/>
      <c r="N165" s="473">
        <v>175902125.37</v>
      </c>
      <c r="O165" s="463"/>
      <c r="P165" s="463"/>
      <c r="Q165" s="463"/>
      <c r="R165" s="464"/>
      <c r="T165" s="469">
        <v>9.6969100081623089E-3</v>
      </c>
      <c r="U165" s="463"/>
      <c r="V165" s="463"/>
      <c r="W165" s="463"/>
      <c r="X165" s="464"/>
    </row>
    <row r="166" spans="1:24" ht="17.100000000000001" customHeight="1">
      <c r="A166" s="462" t="s">
        <v>113</v>
      </c>
      <c r="B166" s="463"/>
      <c r="C166" s="463"/>
      <c r="D166" s="463"/>
      <c r="E166" s="463"/>
      <c r="F166" s="463"/>
      <c r="G166" s="463"/>
      <c r="H166" s="463"/>
      <c r="I166" s="463"/>
      <c r="J166" s="463"/>
      <c r="K166" s="463"/>
      <c r="L166" s="463"/>
      <c r="M166" s="464"/>
      <c r="N166" s="473">
        <v>634253632.25999999</v>
      </c>
      <c r="O166" s="463"/>
      <c r="P166" s="463"/>
      <c r="Q166" s="463"/>
      <c r="R166" s="464"/>
      <c r="T166" s="469">
        <v>3.4964332474314831E-2</v>
      </c>
      <c r="U166" s="463"/>
      <c r="V166" s="463"/>
      <c r="W166" s="463"/>
      <c r="X166" s="464"/>
    </row>
    <row r="167" spans="1:24" ht="17.100000000000001" customHeight="1">
      <c r="A167" s="462" t="s">
        <v>114</v>
      </c>
      <c r="B167" s="463"/>
      <c r="C167" s="463"/>
      <c r="D167" s="463"/>
      <c r="E167" s="463"/>
      <c r="F167" s="463"/>
      <c r="G167" s="463"/>
      <c r="H167" s="463"/>
      <c r="I167" s="463"/>
      <c r="J167" s="463"/>
      <c r="K167" s="463"/>
      <c r="L167" s="463"/>
      <c r="M167" s="464"/>
      <c r="N167" s="473">
        <v>870755011.94000006</v>
      </c>
      <c r="O167" s="463"/>
      <c r="P167" s="463"/>
      <c r="Q167" s="463"/>
      <c r="R167" s="464"/>
      <c r="T167" s="469">
        <v>4.8001881570093483E-2</v>
      </c>
      <c r="U167" s="463"/>
      <c r="V167" s="463"/>
      <c r="W167" s="463"/>
      <c r="X167" s="464"/>
    </row>
    <row r="168" spans="1:24" ht="17.100000000000001" customHeight="1">
      <c r="A168" s="471" t="s">
        <v>40</v>
      </c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4"/>
      <c r="N168" s="472">
        <v>18140018338</v>
      </c>
      <c r="O168" s="463"/>
      <c r="P168" s="463"/>
      <c r="Q168" s="463"/>
      <c r="R168" s="464"/>
      <c r="T168" s="462" t="s">
        <v>25</v>
      </c>
      <c r="U168" s="463"/>
      <c r="V168" s="463"/>
      <c r="W168" s="463"/>
      <c r="X168" s="464"/>
    </row>
    <row r="169" spans="1:24" ht="8.4499999999999993" customHeight="1"/>
    <row r="170" spans="1:24" ht="17.100000000000001" customHeight="1">
      <c r="A170" s="467" t="s">
        <v>115</v>
      </c>
      <c r="B170" s="468"/>
      <c r="C170" s="468"/>
      <c r="D170" s="468"/>
      <c r="E170" s="468"/>
      <c r="F170" s="468"/>
      <c r="G170" s="468"/>
      <c r="H170" s="468"/>
      <c r="I170" s="468"/>
      <c r="J170" s="468"/>
      <c r="K170" s="468"/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</row>
    <row r="171" spans="1:24" ht="4.1500000000000004" customHeight="1"/>
    <row r="172" spans="1:24" ht="17.100000000000001" customHeight="1">
      <c r="A172" s="205" t="s">
        <v>116</v>
      </c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4"/>
    </row>
    <row r="173" spans="1:24" ht="17.100000000000001" customHeight="1">
      <c r="A173" s="205" t="s">
        <v>117</v>
      </c>
      <c r="B173" s="463"/>
      <c r="C173" s="463"/>
      <c r="D173" s="463"/>
      <c r="E173" s="463"/>
      <c r="F173" s="463"/>
      <c r="G173" s="463"/>
      <c r="H173" s="463"/>
      <c r="I173" s="464"/>
      <c r="J173" s="220" t="s">
        <v>118</v>
      </c>
      <c r="K173" s="463"/>
      <c r="L173" s="464"/>
      <c r="M173" s="220" t="s">
        <v>119</v>
      </c>
      <c r="N173" s="463"/>
      <c r="O173" s="463"/>
      <c r="P173" s="464"/>
      <c r="Q173" s="220" t="s">
        <v>120</v>
      </c>
      <c r="R173" s="463"/>
      <c r="S173" s="463"/>
      <c r="T173" s="463"/>
      <c r="U173" s="463"/>
      <c r="V173" s="464"/>
      <c r="W173" s="220" t="s">
        <v>121</v>
      </c>
      <c r="X173" s="464"/>
    </row>
    <row r="174" spans="1:24" ht="17.100000000000001" customHeight="1">
      <c r="A174" s="462" t="s">
        <v>122</v>
      </c>
      <c r="B174" s="463"/>
      <c r="C174" s="463"/>
      <c r="D174" s="463"/>
      <c r="E174" s="463"/>
      <c r="F174" s="463"/>
      <c r="G174" s="463"/>
      <c r="H174" s="463"/>
      <c r="I174" s="464"/>
      <c r="J174" s="470">
        <v>19695198406.389999</v>
      </c>
      <c r="K174" s="463"/>
      <c r="L174" s="464"/>
      <c r="M174" s="470">
        <v>19695198406.389999</v>
      </c>
      <c r="N174" s="463"/>
      <c r="O174" s="463"/>
      <c r="P174" s="464"/>
      <c r="Q174" s="470">
        <v>19695198406.389999</v>
      </c>
      <c r="R174" s="463"/>
      <c r="S174" s="463"/>
      <c r="T174" s="463"/>
      <c r="U174" s="463"/>
      <c r="V174" s="464"/>
      <c r="W174" s="470">
        <v>19695198406.389999</v>
      </c>
      <c r="X174" s="464"/>
    </row>
    <row r="175" spans="1:24" ht="17.100000000000001" customHeight="1">
      <c r="A175" s="462" t="s">
        <v>12</v>
      </c>
      <c r="B175" s="463"/>
      <c r="C175" s="463"/>
      <c r="D175" s="463"/>
      <c r="E175" s="463"/>
      <c r="F175" s="463"/>
      <c r="G175" s="463"/>
      <c r="H175" s="463"/>
      <c r="I175" s="464"/>
      <c r="J175" s="469">
        <v>0.48655599999999999</v>
      </c>
      <c r="K175" s="463"/>
      <c r="L175" s="464"/>
      <c r="M175" s="469">
        <v>0.539358</v>
      </c>
      <c r="N175" s="463"/>
      <c r="O175" s="463"/>
      <c r="P175" s="464"/>
      <c r="Q175" s="469">
        <v>0.60178699999999996</v>
      </c>
      <c r="R175" s="463"/>
      <c r="S175" s="463"/>
      <c r="T175" s="463"/>
      <c r="U175" s="463"/>
      <c r="V175" s="464"/>
      <c r="W175" s="469">
        <v>0.67754000000000003</v>
      </c>
      <c r="X175" s="464"/>
    </row>
    <row r="176" spans="1:24" ht="17.100000000000001" customHeight="1">
      <c r="A176" s="462" t="s">
        <v>123</v>
      </c>
      <c r="B176" s="463"/>
      <c r="C176" s="463"/>
      <c r="D176" s="463"/>
      <c r="E176" s="463"/>
      <c r="F176" s="463"/>
      <c r="G176" s="463"/>
      <c r="H176" s="463"/>
      <c r="I176" s="464"/>
      <c r="J176" s="470">
        <v>19625568359</v>
      </c>
      <c r="K176" s="463"/>
      <c r="L176" s="464"/>
      <c r="M176" s="470">
        <v>19541317350.679981</v>
      </c>
      <c r="N176" s="463"/>
      <c r="O176" s="463"/>
      <c r="P176" s="464"/>
      <c r="Q176" s="470">
        <v>19179929962.629112</v>
      </c>
      <c r="R176" s="463"/>
      <c r="S176" s="463"/>
      <c r="T176" s="463"/>
      <c r="U176" s="463"/>
      <c r="V176" s="464"/>
      <c r="W176" s="470">
        <v>18397636573.180351</v>
      </c>
      <c r="X176" s="464"/>
    </row>
    <row r="177" spans="1:30" ht="17.100000000000001" customHeight="1">
      <c r="A177" s="462" t="s">
        <v>124</v>
      </c>
      <c r="B177" s="463"/>
      <c r="C177" s="463"/>
      <c r="D177" s="463"/>
      <c r="E177" s="463"/>
      <c r="F177" s="463"/>
      <c r="G177" s="463"/>
      <c r="H177" s="463"/>
      <c r="I177" s="464"/>
      <c r="J177" s="470">
        <v>16163000000</v>
      </c>
      <c r="K177" s="463"/>
      <c r="L177" s="464"/>
      <c r="M177" s="470">
        <v>16163000000</v>
      </c>
      <c r="N177" s="463"/>
      <c r="O177" s="463"/>
      <c r="P177" s="464"/>
      <c r="Q177" s="470">
        <v>16163000000</v>
      </c>
      <c r="R177" s="463"/>
      <c r="S177" s="463"/>
      <c r="T177" s="463"/>
      <c r="U177" s="463"/>
      <c r="V177" s="464"/>
      <c r="W177" s="470">
        <v>16163000000</v>
      </c>
      <c r="X177" s="464"/>
    </row>
    <row r="178" spans="1:30" ht="17.100000000000001" customHeight="1">
      <c r="A178" s="462" t="s">
        <v>125</v>
      </c>
      <c r="B178" s="463"/>
      <c r="C178" s="463"/>
      <c r="D178" s="463"/>
      <c r="E178" s="463"/>
      <c r="F178" s="463"/>
      <c r="G178" s="463"/>
      <c r="H178" s="463"/>
      <c r="I178" s="464"/>
      <c r="J178" s="469">
        <v>0.214228</v>
      </c>
      <c r="K178" s="463"/>
      <c r="L178" s="464"/>
      <c r="M178" s="469">
        <v>0.20901500000000001</v>
      </c>
      <c r="N178" s="463"/>
      <c r="O178" s="463"/>
      <c r="P178" s="464"/>
      <c r="Q178" s="469">
        <v>0.18665599999999999</v>
      </c>
      <c r="R178" s="463"/>
      <c r="S178" s="463"/>
      <c r="T178" s="463"/>
      <c r="U178" s="463"/>
      <c r="V178" s="464"/>
      <c r="W178" s="469">
        <v>0.13825599999999999</v>
      </c>
      <c r="X178" s="464"/>
    </row>
    <row r="179" spans="1:30" ht="5.0999999999999996" customHeight="1"/>
    <row r="180" spans="1:30" ht="17.100000000000001" customHeight="1">
      <c r="A180" s="467" t="s">
        <v>126</v>
      </c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</row>
    <row r="181" spans="1:30" ht="4.1500000000000004" customHeight="1"/>
    <row r="182" spans="1:30" ht="17.100000000000001" customHeight="1">
      <c r="B182" s="205" t="s">
        <v>127</v>
      </c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3"/>
      <c r="Q182" s="463"/>
      <c r="R182" s="463"/>
      <c r="S182" s="463"/>
      <c r="T182" s="463"/>
      <c r="U182" s="463"/>
      <c r="V182" s="463"/>
      <c r="W182" s="463"/>
      <c r="X182" s="463"/>
      <c r="Y182" s="463"/>
      <c r="Z182" s="463"/>
      <c r="AA182" s="463"/>
      <c r="AB182" s="464"/>
      <c r="AC182" s="205" t="s">
        <v>25</v>
      </c>
      <c r="AD182" s="464"/>
    </row>
    <row r="183" spans="1:30" ht="17.100000000000001" customHeight="1">
      <c r="B183" s="205" t="s">
        <v>128</v>
      </c>
      <c r="C183" s="463"/>
      <c r="D183" s="463"/>
      <c r="E183" s="463"/>
      <c r="F183" s="463"/>
      <c r="G183" s="464"/>
      <c r="H183" s="220" t="s">
        <v>129</v>
      </c>
      <c r="I183" s="464"/>
      <c r="J183" s="220" t="s">
        <v>130</v>
      </c>
      <c r="K183" s="463"/>
      <c r="L183" s="463"/>
      <c r="M183" s="463"/>
      <c r="N183" s="463"/>
      <c r="O183" s="464"/>
      <c r="P183" s="220" t="s">
        <v>131</v>
      </c>
      <c r="Q183" s="463"/>
      <c r="R183" s="463"/>
      <c r="S183" s="463"/>
      <c r="T183" s="463"/>
      <c r="U183" s="464"/>
      <c r="V183" s="220" t="s">
        <v>132</v>
      </c>
      <c r="W183" s="463"/>
      <c r="X183" s="463"/>
      <c r="Y183" s="463"/>
      <c r="Z183" s="464"/>
      <c r="AA183" s="220" t="s">
        <v>133</v>
      </c>
      <c r="AB183" s="464"/>
      <c r="AC183" s="220" t="s">
        <v>134</v>
      </c>
      <c r="AD183" s="464"/>
    </row>
    <row r="184" spans="1:30" ht="17.100000000000001" customHeight="1">
      <c r="B184" s="462" t="s">
        <v>135</v>
      </c>
      <c r="C184" s="463"/>
      <c r="D184" s="463"/>
      <c r="E184" s="463"/>
      <c r="F184" s="463"/>
      <c r="G184" s="464"/>
      <c r="H184" s="462" t="s">
        <v>136</v>
      </c>
      <c r="I184" s="464"/>
      <c r="J184" s="462" t="s">
        <v>137</v>
      </c>
      <c r="K184" s="463"/>
      <c r="L184" s="463"/>
      <c r="M184" s="463"/>
      <c r="N184" s="463"/>
      <c r="O184" s="464"/>
      <c r="P184" s="462" t="s">
        <v>3</v>
      </c>
      <c r="Q184" s="463"/>
      <c r="R184" s="463"/>
      <c r="S184" s="463"/>
      <c r="T184" s="463"/>
      <c r="U184" s="464"/>
      <c r="V184" s="465">
        <v>30208</v>
      </c>
      <c r="W184" s="463"/>
      <c r="X184" s="463"/>
      <c r="Y184" s="463"/>
      <c r="Z184" s="464"/>
      <c r="AA184" s="462" t="s">
        <v>138</v>
      </c>
      <c r="AB184" s="464"/>
      <c r="AC184" s="462" t="s">
        <v>139</v>
      </c>
      <c r="AD184" s="464"/>
    </row>
    <row r="185" spans="1:30" ht="17.100000000000001" customHeight="1">
      <c r="B185" s="462" t="s">
        <v>140</v>
      </c>
      <c r="C185" s="463"/>
      <c r="D185" s="463"/>
      <c r="E185" s="463"/>
      <c r="F185" s="463"/>
      <c r="G185" s="464"/>
      <c r="H185" s="462" t="s">
        <v>136</v>
      </c>
      <c r="I185" s="464"/>
      <c r="J185" s="462" t="s">
        <v>137</v>
      </c>
      <c r="K185" s="463"/>
      <c r="L185" s="463"/>
      <c r="M185" s="463"/>
      <c r="N185" s="463"/>
      <c r="O185" s="464"/>
      <c r="P185" s="462" t="s">
        <v>3</v>
      </c>
      <c r="Q185" s="463"/>
      <c r="R185" s="463"/>
      <c r="S185" s="463"/>
      <c r="T185" s="463"/>
      <c r="U185" s="464"/>
      <c r="V185" s="465">
        <v>50017</v>
      </c>
      <c r="W185" s="463"/>
      <c r="X185" s="463"/>
      <c r="Y185" s="463"/>
      <c r="Z185" s="464"/>
      <c r="AA185" s="462" t="s">
        <v>141</v>
      </c>
      <c r="AB185" s="464"/>
      <c r="AC185" s="462" t="s">
        <v>142</v>
      </c>
      <c r="AD185" s="464"/>
    </row>
    <row r="186" spans="1:30" ht="17.100000000000001" customHeight="1">
      <c r="B186" s="462" t="s">
        <v>143</v>
      </c>
      <c r="C186" s="463"/>
      <c r="D186" s="463"/>
      <c r="E186" s="463"/>
      <c r="F186" s="463"/>
      <c r="G186" s="464"/>
      <c r="H186" s="462" t="s">
        <v>136</v>
      </c>
      <c r="I186" s="464"/>
      <c r="J186" s="462" t="s">
        <v>137</v>
      </c>
      <c r="K186" s="463"/>
      <c r="L186" s="463"/>
      <c r="M186" s="463"/>
      <c r="N186" s="463"/>
      <c r="O186" s="464"/>
      <c r="P186" s="462" t="s">
        <v>3</v>
      </c>
      <c r="Q186" s="463"/>
      <c r="R186" s="463"/>
      <c r="S186" s="463"/>
      <c r="T186" s="463"/>
      <c r="U186" s="464"/>
      <c r="V186" s="465">
        <v>585469796</v>
      </c>
      <c r="W186" s="463"/>
      <c r="X186" s="463"/>
      <c r="Y186" s="463"/>
      <c r="Z186" s="464"/>
      <c r="AA186" s="462" t="s">
        <v>144</v>
      </c>
      <c r="AB186" s="464"/>
      <c r="AC186" s="462" t="s">
        <v>139</v>
      </c>
      <c r="AD186" s="464"/>
    </row>
    <row r="187" spans="1:30" ht="17.100000000000001" customHeight="1">
      <c r="B187" s="462" t="s">
        <v>145</v>
      </c>
      <c r="C187" s="463"/>
      <c r="D187" s="463"/>
      <c r="E187" s="463"/>
      <c r="F187" s="463"/>
      <c r="G187" s="464"/>
      <c r="H187" s="462" t="s">
        <v>146</v>
      </c>
      <c r="I187" s="464"/>
      <c r="J187" s="462" t="s">
        <v>147</v>
      </c>
      <c r="K187" s="463"/>
      <c r="L187" s="463"/>
      <c r="M187" s="463"/>
      <c r="N187" s="463"/>
      <c r="O187" s="464"/>
      <c r="P187" s="462" t="s">
        <v>3</v>
      </c>
      <c r="Q187" s="463"/>
      <c r="R187" s="463"/>
      <c r="S187" s="463"/>
      <c r="T187" s="463"/>
      <c r="U187" s="464"/>
      <c r="V187" s="465">
        <v>150000000</v>
      </c>
      <c r="W187" s="463"/>
      <c r="X187" s="463"/>
      <c r="Y187" s="463"/>
      <c r="Z187" s="464"/>
      <c r="AA187" s="462" t="s">
        <v>148</v>
      </c>
      <c r="AB187" s="464"/>
      <c r="AC187" s="462" t="s">
        <v>139</v>
      </c>
      <c r="AD187" s="464"/>
    </row>
    <row r="188" spans="1:30" ht="17.100000000000001" customHeight="1">
      <c r="B188" s="462" t="s">
        <v>149</v>
      </c>
      <c r="C188" s="463"/>
      <c r="D188" s="463"/>
      <c r="E188" s="463"/>
      <c r="F188" s="463"/>
      <c r="G188" s="464"/>
      <c r="H188" s="462" t="s">
        <v>150</v>
      </c>
      <c r="I188" s="464"/>
      <c r="J188" s="462" t="s">
        <v>147</v>
      </c>
      <c r="K188" s="463"/>
      <c r="L188" s="463"/>
      <c r="M188" s="463"/>
      <c r="N188" s="463"/>
      <c r="O188" s="464"/>
      <c r="P188" s="462" t="s">
        <v>3</v>
      </c>
      <c r="Q188" s="463"/>
      <c r="R188" s="463"/>
      <c r="S188" s="463"/>
      <c r="T188" s="463"/>
      <c r="U188" s="464"/>
      <c r="V188" s="465">
        <v>400000000</v>
      </c>
      <c r="W188" s="463"/>
      <c r="X188" s="463"/>
      <c r="Y188" s="463"/>
      <c r="Z188" s="464"/>
      <c r="AA188" s="462" t="s">
        <v>148</v>
      </c>
      <c r="AB188" s="464"/>
      <c r="AC188" s="462" t="s">
        <v>139</v>
      </c>
      <c r="AD188" s="464"/>
    </row>
    <row r="189" spans="1:30" ht="17.100000000000001" customHeight="1">
      <c r="B189" s="462" t="s">
        <v>151</v>
      </c>
      <c r="C189" s="463"/>
      <c r="D189" s="463"/>
      <c r="E189" s="463"/>
      <c r="F189" s="463"/>
      <c r="G189" s="464"/>
      <c r="H189" s="462" t="s">
        <v>152</v>
      </c>
      <c r="I189" s="464"/>
      <c r="J189" s="462" t="s">
        <v>147</v>
      </c>
      <c r="K189" s="463"/>
      <c r="L189" s="463"/>
      <c r="M189" s="463"/>
      <c r="N189" s="463"/>
      <c r="O189" s="464"/>
      <c r="P189" s="462" t="s">
        <v>3</v>
      </c>
      <c r="Q189" s="463"/>
      <c r="R189" s="463"/>
      <c r="S189" s="463"/>
      <c r="T189" s="463"/>
      <c r="U189" s="464"/>
      <c r="V189" s="465">
        <v>50000000</v>
      </c>
      <c r="W189" s="463"/>
      <c r="X189" s="463"/>
      <c r="Y189" s="463"/>
      <c r="Z189" s="464"/>
      <c r="AA189" s="462" t="s">
        <v>148</v>
      </c>
      <c r="AB189" s="464"/>
      <c r="AC189" s="462" t="s">
        <v>139</v>
      </c>
      <c r="AD189" s="464"/>
    </row>
    <row r="190" spans="1:30" ht="17.100000000000001" customHeight="1">
      <c r="B190" s="462" t="s">
        <v>153</v>
      </c>
      <c r="C190" s="463"/>
      <c r="D190" s="463"/>
      <c r="E190" s="463"/>
      <c r="F190" s="463"/>
      <c r="G190" s="464"/>
      <c r="H190" s="462" t="s">
        <v>154</v>
      </c>
      <c r="I190" s="464"/>
      <c r="J190" s="462" t="s">
        <v>155</v>
      </c>
      <c r="K190" s="463"/>
      <c r="L190" s="463"/>
      <c r="M190" s="463"/>
      <c r="N190" s="463"/>
      <c r="O190" s="464"/>
      <c r="P190" s="462" t="s">
        <v>3</v>
      </c>
      <c r="Q190" s="463"/>
      <c r="R190" s="463"/>
      <c r="S190" s="463"/>
      <c r="T190" s="463"/>
      <c r="U190" s="464"/>
      <c r="V190" s="465">
        <v>250000000</v>
      </c>
      <c r="W190" s="463"/>
      <c r="X190" s="463"/>
      <c r="Y190" s="463"/>
      <c r="Z190" s="464"/>
      <c r="AA190" s="462" t="s">
        <v>148</v>
      </c>
      <c r="AB190" s="464"/>
      <c r="AC190" s="462" t="s">
        <v>139</v>
      </c>
      <c r="AD190" s="464"/>
    </row>
    <row r="191" spans="1:30" ht="17.100000000000001" customHeight="1">
      <c r="B191" s="462" t="s">
        <v>156</v>
      </c>
      <c r="C191" s="463"/>
      <c r="D191" s="463"/>
      <c r="E191" s="463"/>
      <c r="F191" s="463"/>
      <c r="G191" s="464"/>
      <c r="H191" s="462" t="s">
        <v>157</v>
      </c>
      <c r="I191" s="464"/>
      <c r="J191" s="462" t="s">
        <v>155</v>
      </c>
      <c r="K191" s="463"/>
      <c r="L191" s="463"/>
      <c r="M191" s="463"/>
      <c r="N191" s="463"/>
      <c r="O191" s="464"/>
      <c r="P191" s="462" t="s">
        <v>3</v>
      </c>
      <c r="Q191" s="463"/>
      <c r="R191" s="463"/>
      <c r="S191" s="463"/>
      <c r="T191" s="463"/>
      <c r="U191" s="464"/>
      <c r="V191" s="465">
        <v>50000000</v>
      </c>
      <c r="W191" s="463"/>
      <c r="X191" s="463"/>
      <c r="Y191" s="463"/>
      <c r="Z191" s="464"/>
      <c r="AA191" s="462" t="s">
        <v>148</v>
      </c>
      <c r="AB191" s="464"/>
      <c r="AC191" s="462" t="s">
        <v>139</v>
      </c>
      <c r="AD191" s="464"/>
    </row>
    <row r="192" spans="1:30" ht="0" hidden="1" customHeight="1"/>
    <row r="193" spans="1:34" ht="4.9000000000000004" customHeight="1"/>
    <row r="194" spans="1:34" ht="17.100000000000001" customHeight="1">
      <c r="A194" s="467" t="s">
        <v>158</v>
      </c>
      <c r="B194" s="468"/>
      <c r="C194" s="468"/>
      <c r="D194" s="468"/>
      <c r="E194" s="468"/>
      <c r="F194" s="468"/>
      <c r="G194" s="468"/>
      <c r="H194" s="468"/>
      <c r="I194" s="468"/>
      <c r="J194" s="468"/>
      <c r="K194" s="468"/>
      <c r="L194" s="468"/>
      <c r="M194" s="468"/>
      <c r="N194" s="468"/>
      <c r="O194" s="468"/>
      <c r="P194" s="468"/>
      <c r="Q194" s="468"/>
      <c r="R194" s="468"/>
      <c r="S194" s="468"/>
      <c r="T194" s="468"/>
      <c r="U194" s="468"/>
      <c r="V194" s="468"/>
      <c r="W194" s="468"/>
      <c r="X194" s="468"/>
    </row>
    <row r="195" spans="1:34" ht="3.2" customHeight="1"/>
    <row r="196" spans="1:34" ht="17.100000000000001" customHeight="1">
      <c r="A196" s="205" t="s">
        <v>159</v>
      </c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4"/>
    </row>
    <row r="197" spans="1:34">
      <c r="A197" s="205" t="s">
        <v>129</v>
      </c>
      <c r="B197" s="463"/>
      <c r="C197" s="464"/>
      <c r="D197" s="220" t="s">
        <v>160</v>
      </c>
      <c r="E197" s="463"/>
      <c r="F197" s="464"/>
      <c r="G197" s="220" t="s">
        <v>161</v>
      </c>
      <c r="H197" s="463"/>
      <c r="I197" s="463"/>
      <c r="J197" s="463"/>
      <c r="K197" s="464"/>
      <c r="L197" s="220" t="s">
        <v>162</v>
      </c>
      <c r="M197" s="463"/>
      <c r="N197" s="463"/>
      <c r="O197" s="463"/>
      <c r="P197" s="463"/>
      <c r="Q197" s="463"/>
      <c r="R197" s="464"/>
      <c r="T197" s="220" t="s">
        <v>163</v>
      </c>
      <c r="U197" s="463"/>
      <c r="V197" s="463"/>
      <c r="W197" s="464"/>
      <c r="X197" s="220" t="s">
        <v>164</v>
      </c>
      <c r="Y197" s="463"/>
      <c r="Z197" s="463"/>
      <c r="AA197" s="464"/>
      <c r="AB197" s="220" t="s">
        <v>165</v>
      </c>
      <c r="AC197" s="464"/>
      <c r="AD197" s="220" t="s">
        <v>166</v>
      </c>
      <c r="AE197" s="463"/>
      <c r="AF197" s="464"/>
      <c r="AG197" s="43" t="s">
        <v>167</v>
      </c>
      <c r="AH197" s="43" t="s">
        <v>168</v>
      </c>
    </row>
    <row r="198" spans="1:34">
      <c r="A198" s="462" t="s">
        <v>169</v>
      </c>
      <c r="B198" s="463"/>
      <c r="C198" s="464"/>
      <c r="D198" s="462" t="s">
        <v>3</v>
      </c>
      <c r="E198" s="463"/>
      <c r="F198" s="464"/>
      <c r="G198" s="465">
        <v>986000000</v>
      </c>
      <c r="H198" s="463"/>
      <c r="I198" s="463"/>
      <c r="J198" s="463"/>
      <c r="K198" s="464"/>
      <c r="L198" s="465">
        <v>986000000</v>
      </c>
      <c r="M198" s="463"/>
      <c r="N198" s="463"/>
      <c r="O198" s="463"/>
      <c r="P198" s="463"/>
      <c r="Q198" s="463"/>
      <c r="R198" s="464"/>
      <c r="T198" s="466">
        <v>42282</v>
      </c>
      <c r="U198" s="463"/>
      <c r="V198" s="463"/>
      <c r="W198" s="464"/>
      <c r="X198" s="466">
        <v>42647</v>
      </c>
      <c r="Y198" s="463"/>
      <c r="Z198" s="463"/>
      <c r="AA198" s="464"/>
      <c r="AB198" s="462" t="s">
        <v>170</v>
      </c>
      <c r="AC198" s="464"/>
      <c r="AD198" s="462" t="s">
        <v>171</v>
      </c>
      <c r="AE198" s="463"/>
      <c r="AF198" s="464"/>
      <c r="AG198" s="42" t="s">
        <v>172</v>
      </c>
      <c r="AH198" s="41">
        <v>42647</v>
      </c>
    </row>
    <row r="199" spans="1:34">
      <c r="A199" s="462" t="s">
        <v>173</v>
      </c>
      <c r="B199" s="463"/>
      <c r="C199" s="464"/>
      <c r="D199" s="462" t="s">
        <v>3</v>
      </c>
      <c r="E199" s="463"/>
      <c r="F199" s="464"/>
      <c r="G199" s="465">
        <v>2250000000</v>
      </c>
      <c r="H199" s="463"/>
      <c r="I199" s="463"/>
      <c r="J199" s="463"/>
      <c r="K199" s="464"/>
      <c r="L199" s="465">
        <v>2250000000</v>
      </c>
      <c r="M199" s="463"/>
      <c r="N199" s="463"/>
      <c r="O199" s="463"/>
      <c r="P199" s="463"/>
      <c r="Q199" s="463"/>
      <c r="R199" s="464"/>
      <c r="T199" s="466">
        <v>42282</v>
      </c>
      <c r="U199" s="463"/>
      <c r="V199" s="463"/>
      <c r="W199" s="464"/>
      <c r="X199" s="466">
        <v>42947</v>
      </c>
      <c r="Y199" s="463"/>
      <c r="Z199" s="463"/>
      <c r="AA199" s="464"/>
      <c r="AB199" s="462" t="s">
        <v>170</v>
      </c>
      <c r="AC199" s="464"/>
      <c r="AD199" s="462" t="s">
        <v>171</v>
      </c>
      <c r="AE199" s="463"/>
      <c r="AF199" s="464"/>
      <c r="AG199" s="42" t="s">
        <v>172</v>
      </c>
      <c r="AH199" s="41">
        <v>43312</v>
      </c>
    </row>
    <row r="200" spans="1:34">
      <c r="A200" s="462" t="s">
        <v>174</v>
      </c>
      <c r="B200" s="463"/>
      <c r="C200" s="464"/>
      <c r="D200" s="462" t="s">
        <v>3</v>
      </c>
      <c r="E200" s="463"/>
      <c r="F200" s="464"/>
      <c r="G200" s="465">
        <v>4000000000</v>
      </c>
      <c r="H200" s="463"/>
      <c r="I200" s="463"/>
      <c r="J200" s="463"/>
      <c r="K200" s="464"/>
      <c r="L200" s="465">
        <v>4000000000</v>
      </c>
      <c r="M200" s="463"/>
      <c r="N200" s="463"/>
      <c r="O200" s="463"/>
      <c r="P200" s="463"/>
      <c r="Q200" s="463"/>
      <c r="R200" s="464"/>
      <c r="T200" s="466">
        <v>42282</v>
      </c>
      <c r="U200" s="463"/>
      <c r="V200" s="463"/>
      <c r="W200" s="464"/>
      <c r="X200" s="466">
        <v>43377</v>
      </c>
      <c r="Y200" s="463"/>
      <c r="Z200" s="463"/>
      <c r="AA200" s="464"/>
      <c r="AB200" s="462" t="s">
        <v>170</v>
      </c>
      <c r="AC200" s="464"/>
      <c r="AD200" s="462" t="s">
        <v>171</v>
      </c>
      <c r="AE200" s="463"/>
      <c r="AF200" s="464"/>
      <c r="AG200" s="42" t="s">
        <v>172</v>
      </c>
      <c r="AH200" s="41">
        <v>43742</v>
      </c>
    </row>
    <row r="201" spans="1:34">
      <c r="A201" s="462" t="s">
        <v>175</v>
      </c>
      <c r="B201" s="463"/>
      <c r="C201" s="464"/>
      <c r="D201" s="462" t="s">
        <v>3</v>
      </c>
      <c r="E201" s="463"/>
      <c r="F201" s="464"/>
      <c r="G201" s="465">
        <v>4000000000</v>
      </c>
      <c r="H201" s="463"/>
      <c r="I201" s="463"/>
      <c r="J201" s="463"/>
      <c r="K201" s="464"/>
      <c r="L201" s="465">
        <v>4000000000</v>
      </c>
      <c r="M201" s="463"/>
      <c r="N201" s="463"/>
      <c r="O201" s="463"/>
      <c r="P201" s="463"/>
      <c r="Q201" s="463"/>
      <c r="R201" s="464"/>
      <c r="T201" s="466">
        <v>42282</v>
      </c>
      <c r="U201" s="463"/>
      <c r="V201" s="463"/>
      <c r="W201" s="464"/>
      <c r="X201" s="466">
        <v>43767</v>
      </c>
      <c r="Y201" s="463"/>
      <c r="Z201" s="463"/>
      <c r="AA201" s="464"/>
      <c r="AB201" s="462" t="s">
        <v>170</v>
      </c>
      <c r="AC201" s="464"/>
      <c r="AD201" s="462" t="s">
        <v>171</v>
      </c>
      <c r="AE201" s="463"/>
      <c r="AF201" s="464"/>
      <c r="AG201" s="42" t="s">
        <v>172</v>
      </c>
      <c r="AH201" s="41">
        <v>44133</v>
      </c>
    </row>
    <row r="202" spans="1:34">
      <c r="A202" s="462" t="s">
        <v>176</v>
      </c>
      <c r="B202" s="463"/>
      <c r="C202" s="464"/>
      <c r="D202" s="462" t="s">
        <v>3</v>
      </c>
      <c r="E202" s="463"/>
      <c r="F202" s="464"/>
      <c r="G202" s="465">
        <v>4000000000</v>
      </c>
      <c r="H202" s="463"/>
      <c r="I202" s="463"/>
      <c r="J202" s="463"/>
      <c r="K202" s="464"/>
      <c r="L202" s="465">
        <v>4000000000</v>
      </c>
      <c r="M202" s="463"/>
      <c r="N202" s="463"/>
      <c r="O202" s="463"/>
      <c r="P202" s="463"/>
      <c r="Q202" s="463"/>
      <c r="R202" s="464"/>
      <c r="T202" s="466">
        <v>42282</v>
      </c>
      <c r="U202" s="463"/>
      <c r="V202" s="463"/>
      <c r="W202" s="464"/>
      <c r="X202" s="466">
        <v>44057</v>
      </c>
      <c r="Y202" s="463"/>
      <c r="Z202" s="463"/>
      <c r="AA202" s="464"/>
      <c r="AB202" s="462" t="s">
        <v>170</v>
      </c>
      <c r="AC202" s="464"/>
      <c r="AD202" s="462" t="s">
        <v>171</v>
      </c>
      <c r="AE202" s="463"/>
      <c r="AF202" s="464"/>
      <c r="AG202" s="42" t="s">
        <v>172</v>
      </c>
      <c r="AH202" s="41">
        <v>44424</v>
      </c>
    </row>
    <row r="203" spans="1:34">
      <c r="A203" s="462" t="s">
        <v>177</v>
      </c>
      <c r="B203" s="463"/>
      <c r="C203" s="464"/>
      <c r="D203" s="462" t="s">
        <v>3</v>
      </c>
      <c r="E203" s="463"/>
      <c r="F203" s="464"/>
      <c r="G203" s="465">
        <v>927000000</v>
      </c>
      <c r="H203" s="463"/>
      <c r="I203" s="463"/>
      <c r="J203" s="463"/>
      <c r="K203" s="464"/>
      <c r="L203" s="465">
        <v>927000000</v>
      </c>
      <c r="M203" s="463"/>
      <c r="N203" s="463"/>
      <c r="O203" s="463"/>
      <c r="P203" s="463"/>
      <c r="Q203" s="463"/>
      <c r="R203" s="464"/>
      <c r="T203" s="466">
        <v>42282</v>
      </c>
      <c r="U203" s="463"/>
      <c r="V203" s="463"/>
      <c r="W203" s="464"/>
      <c r="X203" s="466">
        <v>44483</v>
      </c>
      <c r="Y203" s="463"/>
      <c r="Z203" s="463"/>
      <c r="AA203" s="464"/>
      <c r="AB203" s="462" t="s">
        <v>170</v>
      </c>
      <c r="AC203" s="464"/>
      <c r="AD203" s="462" t="s">
        <v>171</v>
      </c>
      <c r="AE203" s="463"/>
      <c r="AF203" s="464"/>
      <c r="AG203" s="42" t="s">
        <v>172</v>
      </c>
      <c r="AH203" s="41">
        <v>44848</v>
      </c>
    </row>
    <row r="204" spans="1:34" ht="408.95" customHeight="1"/>
    <row r="205" spans="1:34" ht="98.1" customHeight="1"/>
  </sheetData>
  <mergeCells count="527">
    <mergeCell ref="A1:Q1"/>
    <mergeCell ref="A3:B3"/>
    <mergeCell ref="C3:D3"/>
    <mergeCell ref="F3:H3"/>
    <mergeCell ref="I3:J3"/>
    <mergeCell ref="A6:X6"/>
    <mergeCell ref="A8:X8"/>
    <mergeCell ref="A9:R9"/>
    <mergeCell ref="T9:X9"/>
    <mergeCell ref="A10:R10"/>
    <mergeCell ref="T10:X10"/>
    <mergeCell ref="A11:R11"/>
    <mergeCell ref="T11:X11"/>
    <mergeCell ref="A12:R12"/>
    <mergeCell ref="T12:X12"/>
    <mergeCell ref="A13:R13"/>
    <mergeCell ref="T13:X13"/>
    <mergeCell ref="T19:X19"/>
    <mergeCell ref="A14:R14"/>
    <mergeCell ref="T14:X14"/>
    <mergeCell ref="A15:R15"/>
    <mergeCell ref="T15:X15"/>
    <mergeCell ref="A16:R16"/>
    <mergeCell ref="T16:X16"/>
    <mergeCell ref="A22:R22"/>
    <mergeCell ref="A24:X24"/>
    <mergeCell ref="A25:N25"/>
    <mergeCell ref="O25:R25"/>
    <mergeCell ref="T25:X25"/>
    <mergeCell ref="A17:R17"/>
    <mergeCell ref="T17:X17"/>
    <mergeCell ref="A18:R18"/>
    <mergeCell ref="T18:X18"/>
    <mergeCell ref="A19:R19"/>
    <mergeCell ref="A26:N26"/>
    <mergeCell ref="O26:R26"/>
    <mergeCell ref="T26:X26"/>
    <mergeCell ref="A27:N27"/>
    <mergeCell ref="O27:R27"/>
    <mergeCell ref="T27:X27"/>
    <mergeCell ref="A28:N28"/>
    <mergeCell ref="O28:R28"/>
    <mergeCell ref="T28:X28"/>
    <mergeCell ref="A29:N29"/>
    <mergeCell ref="O29:R29"/>
    <mergeCell ref="T29:X29"/>
    <mergeCell ref="A30:N30"/>
    <mergeCell ref="O30:R30"/>
    <mergeCell ref="T30:X30"/>
    <mergeCell ref="A31:N31"/>
    <mergeCell ref="O31:R31"/>
    <mergeCell ref="T31:X31"/>
    <mergeCell ref="A32:N32"/>
    <mergeCell ref="O32:R32"/>
    <mergeCell ref="T32:X32"/>
    <mergeCell ref="A33:N33"/>
    <mergeCell ref="O33:R33"/>
    <mergeCell ref="T33:X33"/>
    <mergeCell ref="A34:N34"/>
    <mergeCell ref="O34:R34"/>
    <mergeCell ref="T34:X34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44:M44"/>
    <mergeCell ref="N44:R44"/>
    <mergeCell ref="T44:X44"/>
    <mergeCell ref="A45:M45"/>
    <mergeCell ref="N45:R45"/>
    <mergeCell ref="T45:X45"/>
    <mergeCell ref="A47:X47"/>
    <mergeCell ref="A48:M48"/>
    <mergeCell ref="N48:R48"/>
    <mergeCell ref="T48:X48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52:M52"/>
    <mergeCell ref="N52:R52"/>
    <mergeCell ref="T52:X52"/>
    <mergeCell ref="A53:M53"/>
    <mergeCell ref="N53:R53"/>
    <mergeCell ref="T53:X53"/>
    <mergeCell ref="A55:M55"/>
    <mergeCell ref="N55:R55"/>
    <mergeCell ref="T55:X55"/>
    <mergeCell ref="A56:M56"/>
    <mergeCell ref="N56:R56"/>
    <mergeCell ref="T56:X56"/>
    <mergeCell ref="A57:M57"/>
    <mergeCell ref="N57:R57"/>
    <mergeCell ref="T57:X57"/>
    <mergeCell ref="A60:M60"/>
    <mergeCell ref="N60:R60"/>
    <mergeCell ref="T60:X60"/>
    <mergeCell ref="A63:X63"/>
    <mergeCell ref="A65:X65"/>
    <mergeCell ref="A58:M58"/>
    <mergeCell ref="N58:R58"/>
    <mergeCell ref="T58:X58"/>
    <mergeCell ref="A59:M59"/>
    <mergeCell ref="N59:R59"/>
    <mergeCell ref="A66:M66"/>
    <mergeCell ref="N66:R66"/>
    <mergeCell ref="T66:X66"/>
    <mergeCell ref="T59:X59"/>
    <mergeCell ref="A67:M67"/>
    <mergeCell ref="N67:R67"/>
    <mergeCell ref="T67:X67"/>
    <mergeCell ref="A68:M68"/>
    <mergeCell ref="N68:R68"/>
    <mergeCell ref="T68:X68"/>
    <mergeCell ref="A69:M69"/>
    <mergeCell ref="N69:R69"/>
    <mergeCell ref="T69:X69"/>
    <mergeCell ref="A70:M70"/>
    <mergeCell ref="N70:R70"/>
    <mergeCell ref="T70:X70"/>
    <mergeCell ref="A71:M71"/>
    <mergeCell ref="N71:R71"/>
    <mergeCell ref="T71:X71"/>
    <mergeCell ref="A72:M72"/>
    <mergeCell ref="N72:R72"/>
    <mergeCell ref="T72:X72"/>
    <mergeCell ref="A73:M73"/>
    <mergeCell ref="N73:R73"/>
    <mergeCell ref="T73:X73"/>
    <mergeCell ref="A75:X75"/>
    <mergeCell ref="A76:M76"/>
    <mergeCell ref="N76:R76"/>
    <mergeCell ref="T76:X76"/>
    <mergeCell ref="A77:M77"/>
    <mergeCell ref="N77:R77"/>
    <mergeCell ref="T77:X77"/>
    <mergeCell ref="A78:M78"/>
    <mergeCell ref="N78:R78"/>
    <mergeCell ref="T78:X78"/>
    <mergeCell ref="A79:M79"/>
    <mergeCell ref="N79:R79"/>
    <mergeCell ref="T79:X79"/>
    <mergeCell ref="A80:M80"/>
    <mergeCell ref="N80:R80"/>
    <mergeCell ref="T80:X80"/>
    <mergeCell ref="A83:X83"/>
    <mergeCell ref="A84:M84"/>
    <mergeCell ref="N84:R84"/>
    <mergeCell ref="T84:X84"/>
    <mergeCell ref="A85:M85"/>
    <mergeCell ref="N85:R85"/>
    <mergeCell ref="T85:X85"/>
    <mergeCell ref="A86:M86"/>
    <mergeCell ref="N86:R86"/>
    <mergeCell ref="T86:X86"/>
    <mergeCell ref="A87:M87"/>
    <mergeCell ref="N87:R87"/>
    <mergeCell ref="T87:X87"/>
    <mergeCell ref="A90:X90"/>
    <mergeCell ref="A91:M91"/>
    <mergeCell ref="N91:R91"/>
    <mergeCell ref="T91:X91"/>
    <mergeCell ref="A92:M92"/>
    <mergeCell ref="N92:R92"/>
    <mergeCell ref="T92:X92"/>
    <mergeCell ref="A93:M93"/>
    <mergeCell ref="N93:R93"/>
    <mergeCell ref="T93:X93"/>
    <mergeCell ref="A94:M94"/>
    <mergeCell ref="N94:R94"/>
    <mergeCell ref="T94:X94"/>
    <mergeCell ref="A97:X97"/>
    <mergeCell ref="A98:M98"/>
    <mergeCell ref="N98:R98"/>
    <mergeCell ref="T98:X98"/>
    <mergeCell ref="A99:M99"/>
    <mergeCell ref="N99:R99"/>
    <mergeCell ref="T99:X99"/>
    <mergeCell ref="A100:M100"/>
    <mergeCell ref="N100:R100"/>
    <mergeCell ref="T100:X100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7:M107"/>
    <mergeCell ref="N107:R107"/>
    <mergeCell ref="T107:X107"/>
    <mergeCell ref="A108:M108"/>
    <mergeCell ref="N108:R108"/>
    <mergeCell ref="T108:X108"/>
    <mergeCell ref="A109:M109"/>
    <mergeCell ref="N109:R109"/>
    <mergeCell ref="T109:X109"/>
    <mergeCell ref="A111:X111"/>
    <mergeCell ref="A112:M112"/>
    <mergeCell ref="N112:R112"/>
    <mergeCell ref="T112:X112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6:M116"/>
    <mergeCell ref="N116:R116"/>
    <mergeCell ref="T116:X116"/>
    <mergeCell ref="A117:M117"/>
    <mergeCell ref="N117:R117"/>
    <mergeCell ref="T117:X117"/>
    <mergeCell ref="A118:M118"/>
    <mergeCell ref="N118:R118"/>
    <mergeCell ref="T118:X118"/>
    <mergeCell ref="A119:M119"/>
    <mergeCell ref="N119:R119"/>
    <mergeCell ref="T119:X119"/>
    <mergeCell ref="A120:M120"/>
    <mergeCell ref="N120:R120"/>
    <mergeCell ref="T120:X120"/>
    <mergeCell ref="A121:M121"/>
    <mergeCell ref="N121:R121"/>
    <mergeCell ref="T121:X121"/>
    <mergeCell ref="A124:Y124"/>
    <mergeCell ref="A125:M125"/>
    <mergeCell ref="N125:T125"/>
    <mergeCell ref="U125:Y125"/>
    <mergeCell ref="A126:M126"/>
    <mergeCell ref="N126:T126"/>
    <mergeCell ref="U126:Y126"/>
    <mergeCell ref="A127:M127"/>
    <mergeCell ref="N127:T127"/>
    <mergeCell ref="U127:Y127"/>
    <mergeCell ref="A128:M128"/>
    <mergeCell ref="N128:T128"/>
    <mergeCell ref="U128:Y128"/>
    <mergeCell ref="A129:M129"/>
    <mergeCell ref="N129:T129"/>
    <mergeCell ref="U129:Y129"/>
    <mergeCell ref="A130:M130"/>
    <mergeCell ref="N130:T130"/>
    <mergeCell ref="U130:Y130"/>
    <mergeCell ref="A131:M131"/>
    <mergeCell ref="N131:T131"/>
    <mergeCell ref="U131:Y131"/>
    <mergeCell ref="A133:X133"/>
    <mergeCell ref="A134:M134"/>
    <mergeCell ref="N134:R134"/>
    <mergeCell ref="T134:X134"/>
    <mergeCell ref="A135:M135"/>
    <mergeCell ref="N135:R135"/>
    <mergeCell ref="T135:X135"/>
    <mergeCell ref="A136:M136"/>
    <mergeCell ref="N136:R136"/>
    <mergeCell ref="T136:X136"/>
    <mergeCell ref="A139:X139"/>
    <mergeCell ref="A140:M140"/>
    <mergeCell ref="N140:R140"/>
    <mergeCell ref="T140:X140"/>
    <mergeCell ref="A141:M141"/>
    <mergeCell ref="N141:R141"/>
    <mergeCell ref="T141:X141"/>
    <mergeCell ref="A142:M142"/>
    <mergeCell ref="N142:R142"/>
    <mergeCell ref="T142:X142"/>
    <mergeCell ref="A143:M143"/>
    <mergeCell ref="N143:R143"/>
    <mergeCell ref="T143:X143"/>
    <mergeCell ref="A144:M144"/>
    <mergeCell ref="N144:R144"/>
    <mergeCell ref="T144:X144"/>
    <mergeCell ref="A147:X147"/>
    <mergeCell ref="A148:M148"/>
    <mergeCell ref="N148:R148"/>
    <mergeCell ref="T148:X148"/>
    <mergeCell ref="A149:M149"/>
    <mergeCell ref="N149:R149"/>
    <mergeCell ref="T149:X149"/>
    <mergeCell ref="A150:M150"/>
    <mergeCell ref="N150:R150"/>
    <mergeCell ref="T150:X150"/>
    <mergeCell ref="A151:M151"/>
    <mergeCell ref="N151:R151"/>
    <mergeCell ref="T151:X151"/>
    <mergeCell ref="A152:M152"/>
    <mergeCell ref="N152:R152"/>
    <mergeCell ref="T152:X152"/>
    <mergeCell ref="A153:M153"/>
    <mergeCell ref="N153:R153"/>
    <mergeCell ref="T153:X153"/>
    <mergeCell ref="A154:M154"/>
    <mergeCell ref="N154:R154"/>
    <mergeCell ref="T154:X154"/>
    <mergeCell ref="A155:M155"/>
    <mergeCell ref="N155:R155"/>
    <mergeCell ref="T155:X155"/>
    <mergeCell ref="A156:M156"/>
    <mergeCell ref="N156:R156"/>
    <mergeCell ref="T156:X156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60:M160"/>
    <mergeCell ref="N160:R160"/>
    <mergeCell ref="T160:X160"/>
    <mergeCell ref="A161:M161"/>
    <mergeCell ref="N161:R161"/>
    <mergeCell ref="T161:X161"/>
    <mergeCell ref="A162:M162"/>
    <mergeCell ref="N162:R162"/>
    <mergeCell ref="T162:X162"/>
    <mergeCell ref="A163:M163"/>
    <mergeCell ref="N163:R163"/>
    <mergeCell ref="T163:X163"/>
    <mergeCell ref="T167:X167"/>
    <mergeCell ref="A164:M164"/>
    <mergeCell ref="N164:R164"/>
    <mergeCell ref="T164:X164"/>
    <mergeCell ref="A165:M165"/>
    <mergeCell ref="N165:R165"/>
    <mergeCell ref="T165:X165"/>
    <mergeCell ref="A168:M168"/>
    <mergeCell ref="N168:R168"/>
    <mergeCell ref="T168:X168"/>
    <mergeCell ref="A170:X170"/>
    <mergeCell ref="A172:X172"/>
    <mergeCell ref="A166:M166"/>
    <mergeCell ref="N166:R166"/>
    <mergeCell ref="T166:X166"/>
    <mergeCell ref="A167:M167"/>
    <mergeCell ref="N167:R167"/>
    <mergeCell ref="A174:I174"/>
    <mergeCell ref="J174:L174"/>
    <mergeCell ref="M174:P174"/>
    <mergeCell ref="Q174:V174"/>
    <mergeCell ref="W174:X174"/>
    <mergeCell ref="A173:I173"/>
    <mergeCell ref="J173:L173"/>
    <mergeCell ref="M173:P173"/>
    <mergeCell ref="Q173:V173"/>
    <mergeCell ref="W173:X173"/>
    <mergeCell ref="A176:I176"/>
    <mergeCell ref="J176:L176"/>
    <mergeCell ref="M176:P176"/>
    <mergeCell ref="Q176:V176"/>
    <mergeCell ref="W176:X176"/>
    <mergeCell ref="A175:I175"/>
    <mergeCell ref="J175:L175"/>
    <mergeCell ref="M175:P175"/>
    <mergeCell ref="Q175:V175"/>
    <mergeCell ref="W175:X175"/>
    <mergeCell ref="A178:I178"/>
    <mergeCell ref="J178:L178"/>
    <mergeCell ref="M178:P178"/>
    <mergeCell ref="Q178:V178"/>
    <mergeCell ref="W178:X178"/>
    <mergeCell ref="A177:I177"/>
    <mergeCell ref="J177:L177"/>
    <mergeCell ref="M177:P177"/>
    <mergeCell ref="Q177:V177"/>
    <mergeCell ref="W177:X177"/>
    <mergeCell ref="A180:X180"/>
    <mergeCell ref="B182:AB182"/>
    <mergeCell ref="AA184:AB184"/>
    <mergeCell ref="AC184:AD184"/>
    <mergeCell ref="B185:G185"/>
    <mergeCell ref="H185:I185"/>
    <mergeCell ref="J185:O185"/>
    <mergeCell ref="P185:U185"/>
    <mergeCell ref="V185:Z185"/>
    <mergeCell ref="AA185:AB185"/>
    <mergeCell ref="AC185:AD185"/>
    <mergeCell ref="B184:G184"/>
    <mergeCell ref="AC182:AD182"/>
    <mergeCell ref="B183:G183"/>
    <mergeCell ref="H183:I183"/>
    <mergeCell ref="J183:O183"/>
    <mergeCell ref="P183:U183"/>
    <mergeCell ref="V183:Z183"/>
    <mergeCell ref="AA183:AB183"/>
    <mergeCell ref="AC183:AD183"/>
    <mergeCell ref="H184:I184"/>
    <mergeCell ref="J184:O184"/>
    <mergeCell ref="P184:U184"/>
    <mergeCell ref="V184:Z184"/>
    <mergeCell ref="B187:G187"/>
    <mergeCell ref="H187:I187"/>
    <mergeCell ref="J187:O187"/>
    <mergeCell ref="P187:U187"/>
    <mergeCell ref="V187:Z187"/>
    <mergeCell ref="AA187:AB187"/>
    <mergeCell ref="AC187:AD187"/>
    <mergeCell ref="B186:G186"/>
    <mergeCell ref="H186:I186"/>
    <mergeCell ref="J188:O188"/>
    <mergeCell ref="P188:U188"/>
    <mergeCell ref="V188:Z188"/>
    <mergeCell ref="AA186:AB186"/>
    <mergeCell ref="J186:O186"/>
    <mergeCell ref="P186:U186"/>
    <mergeCell ref="V186:Z186"/>
    <mergeCell ref="AA188:AB188"/>
    <mergeCell ref="AC186:AD186"/>
    <mergeCell ref="AC188:AD188"/>
    <mergeCell ref="H189:I189"/>
    <mergeCell ref="J189:O189"/>
    <mergeCell ref="P189:U189"/>
    <mergeCell ref="V189:Z189"/>
    <mergeCell ref="AA189:AB189"/>
    <mergeCell ref="H190:I190"/>
    <mergeCell ref="J190:O190"/>
    <mergeCell ref="P190:U190"/>
    <mergeCell ref="V190:Z190"/>
    <mergeCell ref="B188:G188"/>
    <mergeCell ref="H188:I188"/>
    <mergeCell ref="A194:X194"/>
    <mergeCell ref="A196:AH196"/>
    <mergeCell ref="A197:C197"/>
    <mergeCell ref="D197:F197"/>
    <mergeCell ref="G197:K197"/>
    <mergeCell ref="L197:R197"/>
    <mergeCell ref="T197:W197"/>
    <mergeCell ref="X197:AA197"/>
    <mergeCell ref="AB197:AC197"/>
    <mergeCell ref="AD197:AF197"/>
    <mergeCell ref="AC189:AD189"/>
    <mergeCell ref="AA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B190:G190"/>
    <mergeCell ref="B189:G189"/>
    <mergeCell ref="AD199:AF199"/>
    <mergeCell ref="A198:C198"/>
    <mergeCell ref="D198:F198"/>
    <mergeCell ref="G198:K198"/>
    <mergeCell ref="L198:R198"/>
    <mergeCell ref="T198:W198"/>
    <mergeCell ref="X198:AA198"/>
    <mergeCell ref="AB198:AC198"/>
    <mergeCell ref="AD198:AF198"/>
    <mergeCell ref="A199:C199"/>
    <mergeCell ref="D199:F199"/>
    <mergeCell ref="G199:K199"/>
    <mergeCell ref="L199:R199"/>
    <mergeCell ref="T199:W199"/>
    <mergeCell ref="X199:AA199"/>
    <mergeCell ref="AB199:AC199"/>
    <mergeCell ref="AD201:AF201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201:C201"/>
    <mergeCell ref="D201:F201"/>
    <mergeCell ref="G201:K201"/>
    <mergeCell ref="L201:R201"/>
    <mergeCell ref="T201:W201"/>
    <mergeCell ref="X201:AA201"/>
    <mergeCell ref="AB201:AC201"/>
    <mergeCell ref="AD203:AF203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3:C203"/>
    <mergeCell ref="D203:F203"/>
    <mergeCell ref="G203:K203"/>
    <mergeCell ref="L203:R203"/>
    <mergeCell ref="T203:W203"/>
    <mergeCell ref="X203:AA203"/>
    <mergeCell ref="AB203:AC20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59"/>
  <sheetViews>
    <sheetView showGridLines="0" workbookViewId="0">
      <pane ySplit="9" topLeftCell="A10" activePane="bottomLeft" state="frozen"/>
      <selection pane="bottomLeft" activeCell="A97" sqref="A97"/>
    </sheetView>
  </sheetViews>
  <sheetFormatPr defaultColWidth="9.140625" defaultRowHeight="15"/>
  <cols>
    <col min="1" max="1" width="55.5703125" style="1" customWidth="1"/>
    <col min="2" max="2" width="16.5703125" style="1" customWidth="1"/>
    <col min="3" max="3" width="22.140625" style="1" customWidth="1"/>
    <col min="4" max="4" width="18.140625" style="1" customWidth="1"/>
    <col min="5" max="5" width="19.7109375" style="1" bestFit="1" customWidth="1"/>
    <col min="6" max="6" width="21.7109375" style="1" customWidth="1"/>
    <col min="7" max="7" width="18.42578125" style="1" customWidth="1"/>
    <col min="8" max="8" width="13.85546875" style="1" customWidth="1"/>
    <col min="9" max="11" width="16.85546875" style="1" bestFit="1" customWidth="1"/>
    <col min="12" max="16384" width="9.140625" style="1"/>
  </cols>
  <sheetData>
    <row r="1" spans="1:5" ht="23.25" customHeight="1">
      <c r="A1" s="38" t="s">
        <v>0</v>
      </c>
      <c r="B1" s="38"/>
      <c r="C1" s="38"/>
      <c r="D1" s="38"/>
    </row>
    <row r="5" spans="1:5">
      <c r="A5" s="2" t="s">
        <v>1</v>
      </c>
      <c r="B5" s="3">
        <v>42551</v>
      </c>
    </row>
    <row r="6" spans="1:5">
      <c r="A6" s="2" t="s">
        <v>2</v>
      </c>
      <c r="B6" s="4" t="s">
        <v>3</v>
      </c>
      <c r="D6" s="37"/>
    </row>
    <row r="11" spans="1:5" ht="15.75">
      <c r="A11" s="5" t="s">
        <v>4</v>
      </c>
      <c r="B11" s="5"/>
    </row>
    <row r="13" spans="1:5">
      <c r="A13" s="494" t="s">
        <v>5</v>
      </c>
      <c r="B13" s="495"/>
      <c r="C13" s="495"/>
      <c r="D13" s="496"/>
    </row>
    <row r="14" spans="1:5" ht="15" customHeight="1">
      <c r="A14" s="6" t="s">
        <v>6</v>
      </c>
      <c r="B14" s="6"/>
      <c r="C14" s="25"/>
      <c r="D14" s="25">
        <f>+C34</f>
        <v>19117445567.869999</v>
      </c>
    </row>
    <row r="15" spans="1:5" ht="15" customHeight="1">
      <c r="A15" s="6" t="s">
        <v>178</v>
      </c>
      <c r="B15" s="6"/>
      <c r="C15" s="25"/>
      <c r="D15" s="25">
        <v>18750753150.869999</v>
      </c>
      <c r="E15" s="39"/>
    </row>
    <row r="16" spans="1:5" ht="15" customHeight="1">
      <c r="A16" s="6" t="s">
        <v>7</v>
      </c>
      <c r="B16" s="6"/>
      <c r="C16" s="25"/>
      <c r="D16" s="25">
        <v>9952</v>
      </c>
    </row>
    <row r="17" spans="1:4" ht="15" customHeight="1">
      <c r="A17" s="6" t="s">
        <v>8</v>
      </c>
      <c r="B17" s="6"/>
      <c r="C17" s="25"/>
      <c r="D17" s="25">
        <v>9897</v>
      </c>
    </row>
    <row r="18" spans="1:4" ht="15" customHeight="1">
      <c r="A18" s="6" t="s">
        <v>9</v>
      </c>
      <c r="B18" s="6"/>
      <c r="C18" s="25"/>
      <c r="D18" s="25">
        <v>1884120.0056129999</v>
      </c>
    </row>
    <row r="19" spans="1:4" ht="15" customHeight="1">
      <c r="A19" s="6" t="s">
        <v>10</v>
      </c>
      <c r="B19" s="6"/>
      <c r="C19" s="25"/>
      <c r="D19" s="25">
        <v>15718000000</v>
      </c>
    </row>
    <row r="20" spans="1:4" ht="15" customHeight="1">
      <c r="A20" s="6" t="s">
        <v>11</v>
      </c>
      <c r="B20" s="6"/>
      <c r="C20" s="25"/>
      <c r="D20" s="17">
        <v>1.9181036279045917E-2</v>
      </c>
    </row>
    <row r="21" spans="1:4" ht="15" customHeight="1">
      <c r="A21" s="6" t="s">
        <v>12</v>
      </c>
      <c r="B21" s="6"/>
      <c r="C21" s="25"/>
      <c r="D21" s="17">
        <v>0.497</v>
      </c>
    </row>
    <row r="22" spans="1:4" ht="15" customHeight="1">
      <c r="A22" s="6" t="s">
        <v>13</v>
      </c>
      <c r="B22" s="6"/>
      <c r="C22" s="25"/>
      <c r="D22" s="17">
        <v>0.60790440741933038</v>
      </c>
    </row>
    <row r="23" spans="1:4" ht="15" customHeight="1">
      <c r="A23" s="6" t="s">
        <v>14</v>
      </c>
      <c r="B23" s="6"/>
      <c r="C23" s="25"/>
      <c r="D23" s="25">
        <v>40.272348051123494</v>
      </c>
    </row>
    <row r="24" spans="1:4" ht="24" customHeight="1">
      <c r="A24" s="6" t="s">
        <v>15</v>
      </c>
      <c r="B24" s="6"/>
      <c r="C24" s="25"/>
      <c r="D24" s="25">
        <v>271.001262129</v>
      </c>
    </row>
    <row r="25" spans="1:4" ht="24" customHeight="1"/>
    <row r="26" spans="1:4" ht="32.25" customHeight="1">
      <c r="A26" s="497" t="s">
        <v>16</v>
      </c>
      <c r="B26" s="497"/>
      <c r="C26" s="497"/>
      <c r="D26" s="497"/>
    </row>
    <row r="27" spans="1:4" ht="13.15" customHeight="1"/>
    <row r="28" spans="1:4" ht="15" customHeight="1">
      <c r="A28" s="498" t="s">
        <v>17</v>
      </c>
      <c r="B28" s="499"/>
      <c r="C28" s="499"/>
      <c r="D28" s="500"/>
    </row>
    <row r="29" spans="1:4">
      <c r="A29" s="9" t="s">
        <v>18</v>
      </c>
      <c r="B29" s="9"/>
      <c r="C29" s="9" t="s">
        <v>19</v>
      </c>
      <c r="D29" s="9" t="s">
        <v>20</v>
      </c>
    </row>
    <row r="30" spans="1:4" ht="15" customHeight="1">
      <c r="A30" s="6" t="s">
        <v>21</v>
      </c>
      <c r="B30" s="6"/>
      <c r="C30" s="25">
        <v>18392980962.27</v>
      </c>
      <c r="D30" s="25">
        <v>18408389981.27</v>
      </c>
    </row>
    <row r="31" spans="1:4" ht="15" customHeight="1">
      <c r="A31" s="6" t="s">
        <v>22</v>
      </c>
      <c r="B31" s="6"/>
      <c r="C31" s="25">
        <v>357772188.59999847</v>
      </c>
      <c r="D31" s="25">
        <v>358477761.59999847</v>
      </c>
    </row>
    <row r="32" spans="1:4">
      <c r="A32" s="6" t="s">
        <v>23</v>
      </c>
      <c r="B32" s="6"/>
      <c r="C32" s="25">
        <v>366692417</v>
      </c>
      <c r="D32" s="25">
        <v>366690327.0800004</v>
      </c>
    </row>
    <row r="33" spans="1:4" ht="15" customHeight="1">
      <c r="A33" s="7" t="s">
        <v>24</v>
      </c>
      <c r="B33" s="7"/>
      <c r="C33" s="36">
        <v>0</v>
      </c>
      <c r="D33" s="36">
        <v>0</v>
      </c>
    </row>
    <row r="34" spans="1:4" ht="15" customHeight="1">
      <c r="A34" s="6" t="s">
        <v>26</v>
      </c>
      <c r="B34" s="6"/>
      <c r="C34" s="25">
        <v>19117445567.869999</v>
      </c>
      <c r="D34" s="25">
        <v>19133558069.950001</v>
      </c>
    </row>
    <row r="35" spans="1:4" ht="15" customHeight="1">
      <c r="A35" s="6" t="s">
        <v>27</v>
      </c>
      <c r="B35" s="6"/>
      <c r="C35" s="25">
        <v>18759673379.27</v>
      </c>
      <c r="D35" s="25">
        <v>18775080308.350002</v>
      </c>
    </row>
    <row r="36" spans="1:4" ht="15" customHeight="1">
      <c r="A36" s="6" t="s">
        <v>28</v>
      </c>
      <c r="B36" s="6"/>
      <c r="C36" s="25">
        <v>15718000000</v>
      </c>
      <c r="D36" s="25">
        <v>15734392308</v>
      </c>
    </row>
    <row r="37" spans="1:4" ht="15" customHeight="1">
      <c r="A37" s="6" t="s">
        <v>29</v>
      </c>
      <c r="B37" s="6"/>
      <c r="C37" s="35">
        <v>1.2162772342454511</v>
      </c>
      <c r="D37" s="35">
        <v>1.2160341305473696</v>
      </c>
    </row>
    <row r="38" spans="1:4" ht="15" customHeight="1">
      <c r="A38" s="6" t="s">
        <v>30</v>
      </c>
      <c r="B38" s="6"/>
      <c r="C38" s="34">
        <v>1.1935152932478688</v>
      </c>
      <c r="D38" s="34">
        <v>1.1932510605321562</v>
      </c>
    </row>
    <row r="39" spans="1:4" ht="0" hidden="1" customHeight="1"/>
    <row r="40" spans="1:4" ht="23.85" customHeight="1"/>
    <row r="41" spans="1:4" ht="17.100000000000001" customHeight="1">
      <c r="A41" s="33" t="s">
        <v>31</v>
      </c>
      <c r="B41" s="22"/>
      <c r="C41" s="28"/>
      <c r="D41" s="32"/>
    </row>
    <row r="42" spans="1:4" ht="15" customHeight="1">
      <c r="A42" s="15" t="s">
        <v>32</v>
      </c>
      <c r="B42" s="15"/>
      <c r="C42" s="21" t="s">
        <v>200</v>
      </c>
      <c r="D42" s="21" t="s">
        <v>33</v>
      </c>
    </row>
    <row r="43" spans="1:4" ht="15" customHeight="1">
      <c r="A43" s="6" t="s">
        <v>34</v>
      </c>
      <c r="B43" s="6"/>
      <c r="C43" s="25">
        <v>4181.26</v>
      </c>
      <c r="D43" s="10">
        <v>2.2732911041321291E-7</v>
      </c>
    </row>
    <row r="44" spans="1:4" ht="15" customHeight="1">
      <c r="A44" s="6" t="s">
        <v>35</v>
      </c>
      <c r="B44" s="6"/>
      <c r="C44" s="25">
        <v>7445556.5899999999</v>
      </c>
      <c r="D44" s="10">
        <v>4.0480423511954171E-4</v>
      </c>
    </row>
    <row r="45" spans="1:4" ht="15" customHeight="1">
      <c r="A45" s="6" t="s">
        <v>36</v>
      </c>
      <c r="B45" s="6"/>
      <c r="C45" s="25">
        <v>11088172.939999999</v>
      </c>
      <c r="D45" s="10">
        <v>6.0284806267920667E-4</v>
      </c>
    </row>
    <row r="46" spans="1:4" ht="15" customHeight="1">
      <c r="A46" s="6" t="s">
        <v>37</v>
      </c>
      <c r="B46" s="6"/>
      <c r="C46" s="25">
        <v>92689837.739999995</v>
      </c>
      <c r="D46" s="10">
        <v>5.0394135638011624E-3</v>
      </c>
    </row>
    <row r="47" spans="1:4" ht="15" customHeight="1">
      <c r="A47" s="6" t="s">
        <v>38</v>
      </c>
      <c r="B47" s="6"/>
      <c r="C47" s="25">
        <v>764185780.15999997</v>
      </c>
      <c r="D47" s="10">
        <v>4.1547685050487143E-2</v>
      </c>
    </row>
    <row r="48" spans="1:4">
      <c r="A48" s="6" t="s">
        <v>39</v>
      </c>
      <c r="B48" s="6"/>
      <c r="C48" s="25">
        <v>17517567433.580002</v>
      </c>
      <c r="D48" s="10">
        <v>0.95240502175880259</v>
      </c>
    </row>
    <row r="49" spans="1:4">
      <c r="A49" s="9" t="s">
        <v>40</v>
      </c>
      <c r="B49" s="9"/>
      <c r="C49" s="24">
        <v>18392980962.27</v>
      </c>
      <c r="D49" s="10"/>
    </row>
    <row r="50" spans="1:4" ht="0" hidden="1" customHeight="1">
      <c r="C50" s="12"/>
    </row>
    <row r="51" spans="1:4" ht="11.25" customHeight="1">
      <c r="C51" s="12"/>
    </row>
    <row r="52" spans="1:4" ht="17.100000000000001" customHeight="1">
      <c r="A52" s="15" t="s">
        <v>41</v>
      </c>
      <c r="B52" s="22"/>
      <c r="C52" s="31"/>
      <c r="D52" s="22"/>
    </row>
    <row r="53" spans="1:4" ht="15" customHeight="1">
      <c r="A53" s="15" t="s">
        <v>32</v>
      </c>
      <c r="B53" s="15"/>
      <c r="C53" s="30" t="s">
        <v>224</v>
      </c>
      <c r="D53" s="21" t="s">
        <v>33</v>
      </c>
    </row>
    <row r="54" spans="1:4" ht="15" customHeight="1">
      <c r="A54" s="6" t="s">
        <v>43</v>
      </c>
      <c r="B54" s="6"/>
      <c r="C54" s="25">
        <v>2041000000</v>
      </c>
      <c r="D54" s="10">
        <v>0.12985112609746788</v>
      </c>
    </row>
    <row r="55" spans="1:4" ht="15" customHeight="1">
      <c r="A55" s="6" t="s">
        <v>47</v>
      </c>
      <c r="B55" s="6"/>
      <c r="C55" s="25">
        <v>2250000000</v>
      </c>
      <c r="D55" s="10">
        <v>0.14314798320396996</v>
      </c>
    </row>
    <row r="56" spans="1:4" ht="15" customHeight="1">
      <c r="A56" s="6" t="s">
        <v>44</v>
      </c>
      <c r="B56" s="6"/>
      <c r="C56" s="25">
        <v>4000000000</v>
      </c>
      <c r="D56" s="10">
        <v>0.25448530347372439</v>
      </c>
    </row>
    <row r="57" spans="1:4" ht="15" customHeight="1">
      <c r="A57" s="6" t="s">
        <v>45</v>
      </c>
      <c r="B57" s="6"/>
      <c r="C57" s="25">
        <v>6500000000</v>
      </c>
      <c r="D57" s="10">
        <v>0.41353861814480214</v>
      </c>
    </row>
    <row r="58" spans="1:4" ht="15" customHeight="1">
      <c r="A58" s="6" t="s">
        <v>46</v>
      </c>
      <c r="B58" s="6"/>
      <c r="C58" s="25">
        <v>927000000</v>
      </c>
      <c r="D58" s="10">
        <v>5.8976969080035628E-2</v>
      </c>
    </row>
    <row r="59" spans="1:4">
      <c r="A59" s="6" t="s">
        <v>223</v>
      </c>
      <c r="B59" s="6"/>
      <c r="C59" s="25">
        <v>0</v>
      </c>
      <c r="D59" s="10">
        <v>0</v>
      </c>
    </row>
    <row r="60" spans="1:4">
      <c r="A60" s="9" t="s">
        <v>40</v>
      </c>
      <c r="B60" s="9"/>
      <c r="C60" s="24">
        <v>15718000000</v>
      </c>
      <c r="D60" s="6" t="s">
        <v>25</v>
      </c>
    </row>
    <row r="61" spans="1:4" ht="15" customHeight="1">
      <c r="A61" s="15" t="s">
        <v>232</v>
      </c>
      <c r="B61" s="15"/>
      <c r="C61" s="30" t="s">
        <v>224</v>
      </c>
      <c r="D61" s="21" t="s">
        <v>33</v>
      </c>
    </row>
    <row r="62" spans="1:4" ht="15" customHeight="1">
      <c r="A62" s="6" t="s">
        <v>43</v>
      </c>
      <c r="B62" s="6"/>
      <c r="C62" s="14">
        <v>0</v>
      </c>
      <c r="D62" s="27">
        <v>0</v>
      </c>
    </row>
    <row r="63" spans="1:4" ht="15" customHeight="1">
      <c r="A63" s="6" t="s">
        <v>47</v>
      </c>
      <c r="B63" s="6"/>
      <c r="C63" s="14">
        <v>2041000000</v>
      </c>
      <c r="D63" s="27">
        <v>0.12985112609746799</v>
      </c>
    </row>
    <row r="64" spans="1:4" ht="15" customHeight="1">
      <c r="A64" s="6" t="s">
        <v>44</v>
      </c>
      <c r="B64" s="6"/>
      <c r="C64" s="14">
        <v>2250000000</v>
      </c>
      <c r="D64" s="27">
        <v>0.14314798320396999</v>
      </c>
    </row>
    <row r="65" spans="1:4" ht="15" customHeight="1">
      <c r="A65" s="6" t="s">
        <v>45</v>
      </c>
      <c r="B65" s="6"/>
      <c r="C65" s="14">
        <v>8000000000</v>
      </c>
      <c r="D65" s="27">
        <v>0.508970606947449</v>
      </c>
    </row>
    <row r="66" spans="1:4" ht="15" customHeight="1">
      <c r="A66" s="6" t="s">
        <v>46</v>
      </c>
      <c r="B66" s="6"/>
      <c r="C66" s="14">
        <v>3427000000</v>
      </c>
      <c r="D66" s="27">
        <v>0.218030283751113</v>
      </c>
    </row>
    <row r="67" spans="1:4">
      <c r="A67" s="6" t="s">
        <v>223</v>
      </c>
      <c r="B67" s="6"/>
      <c r="C67" s="14">
        <v>0</v>
      </c>
      <c r="D67" s="27">
        <v>0</v>
      </c>
    </row>
    <row r="68" spans="1:4">
      <c r="A68" s="9" t="s">
        <v>40</v>
      </c>
      <c r="B68" s="9"/>
      <c r="C68" s="20">
        <v>15718000000</v>
      </c>
      <c r="D68" s="26" t="s">
        <v>25</v>
      </c>
    </row>
    <row r="71" spans="1:4" ht="17.100000000000001" customHeight="1">
      <c r="A71" s="5" t="s">
        <v>48</v>
      </c>
      <c r="B71" s="5"/>
    </row>
    <row r="72" spans="1:4" ht="3" customHeight="1"/>
    <row r="73" spans="1:4" ht="17.100000000000001" customHeight="1">
      <c r="A73" s="15" t="s">
        <v>49</v>
      </c>
      <c r="B73" s="22"/>
      <c r="C73" s="28"/>
      <c r="D73" s="22"/>
    </row>
    <row r="74" spans="1:4" ht="15" customHeight="1">
      <c r="A74" s="15" t="s">
        <v>50</v>
      </c>
      <c r="B74" s="15"/>
      <c r="C74" s="21" t="s">
        <v>200</v>
      </c>
      <c r="D74" s="21" t="s">
        <v>33</v>
      </c>
    </row>
    <row r="75" spans="1:4" ht="15" customHeight="1">
      <c r="A75" s="6" t="s">
        <v>51</v>
      </c>
      <c r="B75" s="6"/>
      <c r="C75" s="14">
        <v>1543949403.8599999</v>
      </c>
      <c r="D75" s="10">
        <v>8.3942315116138255E-2</v>
      </c>
    </row>
    <row r="76" spans="1:4" ht="15" customHeight="1">
      <c r="A76" s="6" t="s">
        <v>52</v>
      </c>
      <c r="B76" s="6"/>
      <c r="C76" s="14">
        <v>5572893545.6499996</v>
      </c>
      <c r="D76" s="10">
        <v>0.3029902307343123</v>
      </c>
    </row>
    <row r="77" spans="1:4" ht="15" customHeight="1">
      <c r="A77" s="6" t="s">
        <v>53</v>
      </c>
      <c r="B77" s="6"/>
      <c r="C77" s="14">
        <v>6361070383.8400002</v>
      </c>
      <c r="D77" s="10">
        <v>0.34584227520751692</v>
      </c>
    </row>
    <row r="78" spans="1:4" ht="15" customHeight="1">
      <c r="A78" s="6" t="s">
        <v>54</v>
      </c>
      <c r="B78" s="6"/>
      <c r="C78" s="14">
        <v>3120735607.6199999</v>
      </c>
      <c r="D78" s="10">
        <v>0.16966991995596833</v>
      </c>
    </row>
    <row r="79" spans="1:4" ht="15" customHeight="1">
      <c r="A79" s="6" t="s">
        <v>55</v>
      </c>
      <c r="B79" s="6"/>
      <c r="C79" s="14">
        <v>1106666546.25</v>
      </c>
      <c r="D79" s="10">
        <v>6.0167873196853412E-2</v>
      </c>
    </row>
    <row r="80" spans="1:4">
      <c r="A80" s="6" t="s">
        <v>231</v>
      </c>
      <c r="B80" s="6"/>
      <c r="C80" s="14">
        <v>687665475.04999995</v>
      </c>
      <c r="D80" s="10">
        <v>3.73873857892109E-2</v>
      </c>
    </row>
    <row r="81" spans="1:4">
      <c r="A81" s="9" t="s">
        <v>40</v>
      </c>
      <c r="B81" s="9"/>
      <c r="C81" s="20">
        <v>18392980962.269997</v>
      </c>
      <c r="D81" s="6" t="s">
        <v>25</v>
      </c>
    </row>
    <row r="82" spans="1:4" ht="0" hidden="1" customHeight="1"/>
    <row r="83" spans="1:4" ht="7.15" customHeight="1"/>
    <row r="84" spans="1:4" ht="17.100000000000001" customHeight="1">
      <c r="A84" s="15" t="s">
        <v>56</v>
      </c>
      <c r="B84" s="22"/>
      <c r="C84" s="22"/>
      <c r="D84" s="22"/>
    </row>
    <row r="85" spans="1:4" ht="15" customHeight="1">
      <c r="A85" s="15" t="s">
        <v>57</v>
      </c>
      <c r="B85" s="15"/>
      <c r="C85" s="21" t="s">
        <v>200</v>
      </c>
      <c r="D85" s="21" t="s">
        <v>33</v>
      </c>
    </row>
    <row r="86" spans="1:4">
      <c r="A86" s="6" t="s">
        <v>58</v>
      </c>
      <c r="B86" s="6"/>
      <c r="C86" s="14">
        <v>4630667503.6700001</v>
      </c>
      <c r="D86" s="10">
        <v>0.25176275195244363</v>
      </c>
    </row>
    <row r="87" spans="1:4">
      <c r="A87" s="6" t="s">
        <v>59</v>
      </c>
      <c r="B87" s="6"/>
      <c r="C87" s="14">
        <v>9394967098.2700005</v>
      </c>
      <c r="D87" s="10">
        <v>0.51079088906480907</v>
      </c>
    </row>
    <row r="88" spans="1:4" ht="15" customHeight="1">
      <c r="A88" s="6" t="s">
        <v>60</v>
      </c>
      <c r="B88" s="6"/>
      <c r="C88" s="14">
        <v>4367346360.3299999</v>
      </c>
      <c r="D88" s="10">
        <v>0.23744635898274732</v>
      </c>
    </row>
    <row r="89" spans="1:4">
      <c r="A89" s="9" t="s">
        <v>40</v>
      </c>
      <c r="B89" s="9"/>
      <c r="C89" s="20">
        <v>18392980962.27</v>
      </c>
      <c r="D89" s="6" t="s">
        <v>25</v>
      </c>
    </row>
    <row r="91" spans="1:4" ht="17.100000000000001" customHeight="1">
      <c r="A91" s="15" t="s">
        <v>61</v>
      </c>
      <c r="B91" s="22"/>
      <c r="C91" s="22"/>
      <c r="D91" s="22"/>
    </row>
    <row r="92" spans="1:4" ht="15" customHeight="1">
      <c r="A92" s="15" t="s">
        <v>62</v>
      </c>
      <c r="B92" s="15"/>
      <c r="C92" s="21" t="s">
        <v>200</v>
      </c>
      <c r="D92" s="21" t="s">
        <v>33</v>
      </c>
    </row>
    <row r="93" spans="1:4" ht="15" customHeight="1">
      <c r="A93" s="6" t="s">
        <v>63</v>
      </c>
      <c r="B93" s="6"/>
      <c r="C93" s="14">
        <v>87078046</v>
      </c>
      <c r="D93" s="27">
        <v>4.7343084940187482E-3</v>
      </c>
    </row>
    <row r="94" spans="1:4" ht="15" customHeight="1">
      <c r="A94" s="6" t="s">
        <v>64</v>
      </c>
      <c r="B94" s="6"/>
      <c r="C94" s="14">
        <v>48156590</v>
      </c>
      <c r="D94" s="27">
        <v>2.6182047433629635E-3</v>
      </c>
    </row>
    <row r="95" spans="1:4">
      <c r="A95" s="9" t="s">
        <v>40</v>
      </c>
      <c r="B95" s="9"/>
      <c r="C95" s="20">
        <v>135234636</v>
      </c>
      <c r="D95" s="26" t="s">
        <v>25</v>
      </c>
    </row>
    <row r="98" spans="1:4" ht="8.4499999999999993" customHeight="1"/>
    <row r="99" spans="1:4" ht="17.100000000000001" customHeight="1">
      <c r="A99" s="15" t="s">
        <v>65</v>
      </c>
      <c r="B99" s="22"/>
      <c r="C99" s="22"/>
      <c r="D99" s="22"/>
    </row>
    <row r="100" spans="1:4" ht="15" customHeight="1">
      <c r="A100" s="15" t="s">
        <v>66</v>
      </c>
      <c r="B100" s="15"/>
      <c r="C100" s="21" t="s">
        <v>200</v>
      </c>
      <c r="D100" s="21" t="s">
        <v>33</v>
      </c>
    </row>
    <row r="101" spans="1:4">
      <c r="A101" s="6" t="s">
        <v>222</v>
      </c>
      <c r="B101" s="6"/>
      <c r="C101" s="14">
        <v>14720592357.59</v>
      </c>
      <c r="D101" s="10">
        <v>0.80033749764579942</v>
      </c>
    </row>
    <row r="102" spans="1:4">
      <c r="A102" s="6" t="s">
        <v>240</v>
      </c>
      <c r="B102" s="6"/>
      <c r="C102" s="14">
        <v>3672388604.6799998</v>
      </c>
      <c r="D102" s="10">
        <v>0.19966250235420055</v>
      </c>
    </row>
    <row r="103" spans="1:4">
      <c r="A103" s="9" t="s">
        <v>40</v>
      </c>
      <c r="B103" s="9"/>
      <c r="C103" s="20">
        <v>18392980962.27</v>
      </c>
      <c r="D103" s="6" t="s">
        <v>25</v>
      </c>
    </row>
    <row r="106" spans="1:4" ht="17.100000000000001" customHeight="1">
      <c r="A106" s="15" t="s">
        <v>67</v>
      </c>
      <c r="B106" s="22"/>
      <c r="C106" s="22"/>
      <c r="D106" s="22"/>
    </row>
    <row r="107" spans="1:4" ht="15" customHeight="1">
      <c r="A107" s="15" t="s">
        <v>68</v>
      </c>
      <c r="B107" s="15"/>
      <c r="C107" s="21" t="s">
        <v>200</v>
      </c>
      <c r="D107" s="21" t="s">
        <v>33</v>
      </c>
    </row>
    <row r="108" spans="1:4">
      <c r="A108" s="6" t="s">
        <v>221</v>
      </c>
      <c r="B108" s="6"/>
      <c r="C108" s="14">
        <v>4957091223.0699997</v>
      </c>
      <c r="D108" s="10">
        <v>0.26950994149554169</v>
      </c>
    </row>
    <row r="109" spans="1:4" ht="15" customHeight="1">
      <c r="A109" s="6" t="s">
        <v>220</v>
      </c>
      <c r="B109" s="6"/>
      <c r="C109" s="14">
        <v>3454886442.5500002</v>
      </c>
      <c r="D109" s="10">
        <v>0.18783722169000763</v>
      </c>
    </row>
    <row r="110" spans="1:4" ht="15" customHeight="1">
      <c r="A110" s="6" t="s">
        <v>219</v>
      </c>
      <c r="B110" s="6"/>
      <c r="C110" s="14">
        <v>4395279719.6099997</v>
      </c>
      <c r="D110" s="10">
        <v>0.23896505567129933</v>
      </c>
    </row>
    <row r="111" spans="1:4" ht="15" customHeight="1">
      <c r="A111" s="6" t="s">
        <v>218</v>
      </c>
      <c r="B111" s="6"/>
      <c r="C111" s="14">
        <v>4537864496.6000004</v>
      </c>
      <c r="D111" s="10">
        <v>0.24671718553445141</v>
      </c>
    </row>
    <row r="112" spans="1:4" ht="15" customHeight="1">
      <c r="A112" s="6" t="s">
        <v>217</v>
      </c>
      <c r="B112" s="6"/>
      <c r="C112" s="14">
        <v>914692825.44000006</v>
      </c>
      <c r="D112" s="10">
        <v>4.9730537280299109E-2</v>
      </c>
    </row>
    <row r="113" spans="1:4" ht="15" customHeight="1">
      <c r="A113" s="6" t="s">
        <v>216</v>
      </c>
      <c r="B113" s="6"/>
      <c r="C113" s="14">
        <v>124943119</v>
      </c>
      <c r="D113" s="10">
        <v>6.7929782157823719E-3</v>
      </c>
    </row>
    <row r="114" spans="1:4" ht="15" customHeight="1">
      <c r="A114" s="6" t="s">
        <v>215</v>
      </c>
      <c r="B114" s="6"/>
      <c r="C114" s="14">
        <v>6076770</v>
      </c>
      <c r="D114" s="10">
        <v>3.3038527101536373E-4</v>
      </c>
    </row>
    <row r="115" spans="1:4" ht="15" customHeight="1">
      <c r="A115" s="6" t="s">
        <v>214</v>
      </c>
      <c r="B115" s="6"/>
      <c r="C115" s="14">
        <v>0</v>
      </c>
      <c r="D115" s="10">
        <v>0</v>
      </c>
    </row>
    <row r="116" spans="1:4" ht="15" customHeight="1">
      <c r="A116" s="6" t="s">
        <v>213</v>
      </c>
      <c r="B116" s="6"/>
      <c r="C116" s="14">
        <v>572866</v>
      </c>
      <c r="D116" s="10">
        <v>3.1145902949344364E-5</v>
      </c>
    </row>
    <row r="117" spans="1:4" ht="15" customHeight="1">
      <c r="A117" s="6" t="s">
        <v>212</v>
      </c>
      <c r="B117" s="6"/>
      <c r="C117" s="14">
        <v>0</v>
      </c>
      <c r="D117" s="10">
        <v>0</v>
      </c>
    </row>
    <row r="118" spans="1:4" ht="15" customHeight="1">
      <c r="A118" s="6" t="s">
        <v>211</v>
      </c>
      <c r="B118" s="6"/>
      <c r="C118" s="14">
        <v>81000</v>
      </c>
      <c r="D118" s="10">
        <v>4.4038538487131261E-6</v>
      </c>
    </row>
    <row r="119" spans="1:4" ht="15" customHeight="1">
      <c r="A119" s="6" t="s">
        <v>210</v>
      </c>
      <c r="B119" s="6"/>
      <c r="C119" s="14">
        <v>0</v>
      </c>
      <c r="D119" s="10">
        <v>0</v>
      </c>
    </row>
    <row r="120" spans="1:4" ht="15" customHeight="1">
      <c r="A120" s="6" t="s">
        <v>209</v>
      </c>
      <c r="B120" s="6"/>
      <c r="C120" s="14">
        <v>1492500</v>
      </c>
      <c r="D120" s="10">
        <v>8.1145084804991856E-5</v>
      </c>
    </row>
    <row r="121" spans="1:4">
      <c r="A121" s="9" t="s">
        <v>40</v>
      </c>
      <c r="B121" s="9"/>
      <c r="C121" s="20">
        <v>18392980962.27</v>
      </c>
      <c r="D121" s="6" t="s">
        <v>25</v>
      </c>
    </row>
    <row r="124" spans="1:4">
      <c r="A124" s="15" t="s">
        <v>77</v>
      </c>
      <c r="B124" s="22"/>
      <c r="C124" s="22"/>
      <c r="D124" s="22"/>
    </row>
    <row r="125" spans="1:4">
      <c r="A125" s="15" t="s">
        <v>78</v>
      </c>
      <c r="B125" s="15"/>
      <c r="C125" s="21" t="s">
        <v>200</v>
      </c>
      <c r="D125" s="21" t="s">
        <v>33</v>
      </c>
    </row>
    <row r="126" spans="1:4">
      <c r="A126" s="6" t="s">
        <v>221</v>
      </c>
      <c r="B126" s="6"/>
      <c r="C126" s="14">
        <v>2261562215.54</v>
      </c>
      <c r="D126" s="10">
        <v>0.12295789465444461</v>
      </c>
    </row>
    <row r="127" spans="1:4">
      <c r="A127" s="6" t="s">
        <v>220</v>
      </c>
      <c r="B127" s="6"/>
      <c r="C127" s="14">
        <v>1952683793.54</v>
      </c>
      <c r="D127" s="10">
        <v>0.10616461777161576</v>
      </c>
    </row>
    <row r="128" spans="1:4">
      <c r="A128" s="6" t="s">
        <v>219</v>
      </c>
      <c r="B128" s="6"/>
      <c r="C128" s="14">
        <v>3152946611.7800002</v>
      </c>
      <c r="D128" s="10">
        <v>0.17142118606264647</v>
      </c>
    </row>
    <row r="129" spans="1:4">
      <c r="A129" s="6" t="s">
        <v>218</v>
      </c>
      <c r="B129" s="6"/>
      <c r="C129" s="14">
        <v>4388548002.4799995</v>
      </c>
      <c r="D129" s="10">
        <v>0.23859906186399812</v>
      </c>
    </row>
    <row r="130" spans="1:4">
      <c r="A130" s="6" t="s">
        <v>217</v>
      </c>
      <c r="B130" s="6"/>
      <c r="C130" s="14">
        <v>3447746942.52</v>
      </c>
      <c r="D130" s="10">
        <v>0.18744905731118044</v>
      </c>
    </row>
    <row r="131" spans="1:4">
      <c r="A131" s="6" t="s">
        <v>216</v>
      </c>
      <c r="B131" s="6"/>
      <c r="C131" s="14">
        <v>1354888984.05</v>
      </c>
      <c r="D131" s="10">
        <v>7.3663371197377897E-2</v>
      </c>
    </row>
    <row r="132" spans="1:4">
      <c r="A132" s="6" t="s">
        <v>215</v>
      </c>
      <c r="B132" s="6"/>
      <c r="C132" s="14">
        <v>1828383885.8699999</v>
      </c>
      <c r="D132" s="10">
        <v>9.9406610033501971E-2</v>
      </c>
    </row>
    <row r="133" spans="1:4">
      <c r="A133" s="6" t="s">
        <v>214</v>
      </c>
      <c r="B133" s="6"/>
      <c r="C133" s="14">
        <v>6220526.4900000002</v>
      </c>
      <c r="D133" s="10">
        <v>3.3820110523467226E-4</v>
      </c>
    </row>
    <row r="134" spans="1:4">
      <c r="A134" s="6" t="s">
        <v>213</v>
      </c>
      <c r="B134" s="6"/>
      <c r="C134" s="14">
        <v>0</v>
      </c>
      <c r="D134" s="10">
        <v>0</v>
      </c>
    </row>
    <row r="135" spans="1:4">
      <c r="A135" s="6" t="s">
        <v>212</v>
      </c>
      <c r="B135" s="6"/>
      <c r="C135" s="14">
        <v>0</v>
      </c>
      <c r="D135" s="10">
        <v>0</v>
      </c>
    </row>
    <row r="136" spans="1:4">
      <c r="A136" s="6" t="s">
        <v>211</v>
      </c>
      <c r="B136" s="6"/>
      <c r="C136" s="14">
        <v>0</v>
      </c>
      <c r="D136" s="10">
        <v>0</v>
      </c>
    </row>
    <row r="137" spans="1:4">
      <c r="A137" s="6" t="s">
        <v>210</v>
      </c>
      <c r="B137" s="6"/>
      <c r="C137" s="14">
        <v>0</v>
      </c>
      <c r="D137" s="10">
        <v>0</v>
      </c>
    </row>
    <row r="138" spans="1:4">
      <c r="A138" s="6" t="s">
        <v>209</v>
      </c>
      <c r="B138" s="6"/>
      <c r="C138" s="14">
        <v>0</v>
      </c>
      <c r="D138" s="10">
        <v>0</v>
      </c>
    </row>
    <row r="139" spans="1:4">
      <c r="A139" s="9" t="s">
        <v>40</v>
      </c>
      <c r="B139" s="6"/>
      <c r="C139" s="20">
        <v>18392980962.27</v>
      </c>
      <c r="D139" s="6"/>
    </row>
    <row r="142" spans="1:4" ht="17.100000000000001" customHeight="1">
      <c r="A142" s="15" t="s">
        <v>79</v>
      </c>
      <c r="B142" s="22"/>
      <c r="C142" s="22"/>
      <c r="D142" s="22"/>
    </row>
    <row r="143" spans="1:4" ht="15" customHeight="1">
      <c r="A143" s="15" t="s">
        <v>80</v>
      </c>
      <c r="B143" s="15"/>
      <c r="C143" s="21" t="s">
        <v>200</v>
      </c>
      <c r="D143" s="21" t="s">
        <v>33</v>
      </c>
    </row>
    <row r="144" spans="1:4" ht="15" customHeight="1">
      <c r="A144" s="6" t="s">
        <v>81</v>
      </c>
      <c r="B144" s="6"/>
      <c r="C144" s="14">
        <v>2562485954.6100001</v>
      </c>
      <c r="D144" s="10">
        <v>0.13931868683311824</v>
      </c>
    </row>
    <row r="145" spans="1:4" ht="15" customHeight="1">
      <c r="A145" s="6" t="s">
        <v>208</v>
      </c>
      <c r="B145" s="6"/>
      <c r="C145" s="14">
        <v>4753491774.1999998</v>
      </c>
      <c r="D145" s="10">
        <v>0.25844053141526985</v>
      </c>
    </row>
    <row r="146" spans="1:4" ht="15" customHeight="1">
      <c r="A146" s="6" t="s">
        <v>207</v>
      </c>
      <c r="B146" s="6"/>
      <c r="C146" s="14">
        <v>4696249741.0500002</v>
      </c>
      <c r="D146" s="10">
        <v>0.25532836415606253</v>
      </c>
    </row>
    <row r="147" spans="1:4" ht="15" customHeight="1">
      <c r="A147" s="6" t="s">
        <v>206</v>
      </c>
      <c r="B147" s="6"/>
      <c r="C147" s="14">
        <v>3157776258.25</v>
      </c>
      <c r="D147" s="10">
        <v>0.17168376701566909</v>
      </c>
    </row>
    <row r="148" spans="1:4">
      <c r="A148" s="6" t="s">
        <v>205</v>
      </c>
      <c r="B148" s="6"/>
      <c r="C148" s="14">
        <v>3222977234.1599998</v>
      </c>
      <c r="D148" s="10">
        <v>0.17522865057988027</v>
      </c>
    </row>
    <row r="149" spans="1:4">
      <c r="A149" s="9" t="s">
        <v>40</v>
      </c>
      <c r="B149" s="9"/>
      <c r="C149" s="20">
        <v>18392980962.27</v>
      </c>
      <c r="D149" s="6" t="s">
        <v>25</v>
      </c>
    </row>
    <row r="150" spans="1:4">
      <c r="A150" s="2"/>
      <c r="B150" s="2"/>
      <c r="C150" s="29"/>
      <c r="D150" s="8"/>
    </row>
    <row r="152" spans="1:4" ht="17.100000000000001" customHeight="1">
      <c r="A152" s="15" t="s">
        <v>86</v>
      </c>
      <c r="B152" s="28"/>
      <c r="C152" s="28"/>
      <c r="D152" s="28"/>
    </row>
    <row r="153" spans="1:4" ht="15" customHeight="1">
      <c r="A153" s="15" t="s">
        <v>87</v>
      </c>
      <c r="B153" s="15"/>
      <c r="C153" s="21" t="s">
        <v>200</v>
      </c>
      <c r="D153" s="21" t="s">
        <v>33</v>
      </c>
    </row>
    <row r="154" spans="1:4">
      <c r="A154" s="6" t="s">
        <v>204</v>
      </c>
      <c r="B154" s="6"/>
      <c r="C154" s="14">
        <v>0</v>
      </c>
      <c r="D154" s="27">
        <v>0</v>
      </c>
    </row>
    <row r="155" spans="1:4">
      <c r="A155" s="6" t="s">
        <v>203</v>
      </c>
      <c r="B155" s="6"/>
      <c r="C155" s="14">
        <v>18392980962.27</v>
      </c>
      <c r="D155" s="27">
        <v>1</v>
      </c>
    </row>
    <row r="156" spans="1:4">
      <c r="A156" s="9" t="s">
        <v>40</v>
      </c>
      <c r="B156" s="9"/>
      <c r="C156" s="20">
        <v>18392980962.27</v>
      </c>
      <c r="D156" s="26" t="s">
        <v>25</v>
      </c>
    </row>
    <row r="159" spans="1:4" ht="17.100000000000001" customHeight="1">
      <c r="A159" s="15" t="s">
        <v>202</v>
      </c>
      <c r="B159" s="22"/>
      <c r="C159" s="22"/>
      <c r="D159" s="22"/>
    </row>
    <row r="160" spans="1:4" ht="15" customHeight="1">
      <c r="A160" s="15" t="s">
        <v>90</v>
      </c>
      <c r="B160" s="15"/>
      <c r="C160" s="21" t="s">
        <v>201</v>
      </c>
      <c r="D160" s="21" t="s">
        <v>33</v>
      </c>
    </row>
    <row r="161" spans="1:4" ht="15" customHeight="1">
      <c r="A161" s="6" t="s">
        <v>91</v>
      </c>
      <c r="B161" s="6"/>
      <c r="C161" s="25">
        <v>22055801.449999999</v>
      </c>
      <c r="D161" s="10">
        <v>1.1762615888346022E-3</v>
      </c>
    </row>
    <row r="162" spans="1:4" ht="15" customHeight="1">
      <c r="A162" s="6" t="s">
        <v>92</v>
      </c>
      <c r="B162" s="6"/>
      <c r="C162" s="25">
        <v>5050085.84</v>
      </c>
      <c r="D162" s="10">
        <v>2.6932696176903276E-4</v>
      </c>
    </row>
    <row r="163" spans="1:4">
      <c r="A163" s="6" t="s">
        <v>93</v>
      </c>
      <c r="B163" s="6"/>
      <c r="C163" s="25">
        <v>18723647263.580002</v>
      </c>
      <c r="D163" s="10">
        <v>0.99855441144939638</v>
      </c>
    </row>
    <row r="164" spans="1:4">
      <c r="A164" s="9" t="s">
        <v>40</v>
      </c>
      <c r="B164" s="9"/>
      <c r="C164" s="24">
        <v>18750753150.869999</v>
      </c>
      <c r="D164" s="6" t="s">
        <v>25</v>
      </c>
    </row>
    <row r="165" spans="1:4">
      <c r="A165" s="2"/>
      <c r="B165" s="2"/>
      <c r="C165" s="23"/>
      <c r="D165" s="8"/>
    </row>
    <row r="167" spans="1:4" ht="17.100000000000001" customHeight="1">
      <c r="A167" s="15" t="s">
        <v>94</v>
      </c>
      <c r="B167" s="22"/>
      <c r="C167" s="22"/>
      <c r="D167" s="22"/>
    </row>
    <row r="168" spans="1:4" ht="15" customHeight="1">
      <c r="A168" s="15" t="s">
        <v>95</v>
      </c>
      <c r="B168" s="15"/>
      <c r="C168" s="21" t="s">
        <v>200</v>
      </c>
      <c r="D168" s="21" t="s">
        <v>33</v>
      </c>
    </row>
    <row r="169" spans="1:4">
      <c r="A169" s="6" t="s">
        <v>96</v>
      </c>
      <c r="B169" s="6"/>
      <c r="C169" s="14">
        <v>4434371273.4700003</v>
      </c>
      <c r="D169" s="10">
        <v>0.24109040739868867</v>
      </c>
    </row>
    <row r="170" spans="1:4">
      <c r="A170" s="6" t="s">
        <v>97</v>
      </c>
      <c r="B170" s="6"/>
      <c r="C170" s="14">
        <v>117504370.56</v>
      </c>
      <c r="D170" s="10">
        <v>6.3885441300156696E-3</v>
      </c>
    </row>
    <row r="171" spans="1:4">
      <c r="A171" s="6" t="s">
        <v>98</v>
      </c>
      <c r="B171" s="6"/>
      <c r="C171" s="14">
        <v>1081394860.04</v>
      </c>
      <c r="D171" s="10">
        <v>5.8793887856367223E-2</v>
      </c>
    </row>
    <row r="172" spans="1:4">
      <c r="A172" s="6" t="s">
        <v>99</v>
      </c>
      <c r="B172" s="6"/>
      <c r="C172" s="14">
        <v>92822374.930000007</v>
      </c>
      <c r="D172" s="10">
        <v>5.0466194207675705E-3</v>
      </c>
    </row>
    <row r="173" spans="1:4">
      <c r="A173" s="6" t="s">
        <v>100</v>
      </c>
      <c r="B173" s="6"/>
      <c r="C173" s="14">
        <v>153479801.91999999</v>
      </c>
      <c r="D173" s="10">
        <v>8.3444767454953096E-3</v>
      </c>
    </row>
    <row r="174" spans="1:4">
      <c r="A174" s="6" t="s">
        <v>101</v>
      </c>
      <c r="B174" s="6"/>
      <c r="C174" s="14">
        <v>2602169582.04</v>
      </c>
      <c r="D174" s="10">
        <v>0.14147622875149479</v>
      </c>
    </row>
    <row r="175" spans="1:4">
      <c r="A175" s="6" t="s">
        <v>102</v>
      </c>
      <c r="B175" s="6"/>
      <c r="C175" s="14">
        <v>255399276.68000001</v>
      </c>
      <c r="D175" s="10">
        <v>1.3885692439083535E-2</v>
      </c>
    </row>
    <row r="176" spans="1:4">
      <c r="A176" s="6" t="s">
        <v>103</v>
      </c>
      <c r="B176" s="6"/>
      <c r="C176" s="14">
        <v>402662734.30000001</v>
      </c>
      <c r="D176" s="10">
        <v>2.1892195459017352E-2</v>
      </c>
    </row>
    <row r="177" spans="1:4">
      <c r="A177" s="6" t="s">
        <v>104</v>
      </c>
      <c r="B177" s="6"/>
      <c r="C177" s="14">
        <v>80402548.290000007</v>
      </c>
      <c r="D177" s="10">
        <v>4.3713712559661656E-3</v>
      </c>
    </row>
    <row r="178" spans="1:4">
      <c r="A178" s="6" t="s">
        <v>105</v>
      </c>
      <c r="B178" s="6"/>
      <c r="C178" s="14">
        <v>163804278.47</v>
      </c>
      <c r="D178" s="10">
        <v>8.9058037305652597E-3</v>
      </c>
    </row>
    <row r="179" spans="1:4">
      <c r="A179" s="6" t="s">
        <v>106</v>
      </c>
      <c r="B179" s="6"/>
      <c r="C179" s="14">
        <v>4355550691.54</v>
      </c>
      <c r="D179" s="10">
        <v>0.23680504538522892</v>
      </c>
    </row>
    <row r="180" spans="1:4">
      <c r="A180" s="6" t="s">
        <v>107</v>
      </c>
      <c r="B180" s="6"/>
      <c r="C180" s="14">
        <v>1473261585.2</v>
      </c>
      <c r="D180" s="10">
        <v>8.0099119779558275E-2</v>
      </c>
    </row>
    <row r="181" spans="1:4">
      <c r="A181" s="6" t="s">
        <v>108</v>
      </c>
      <c r="B181" s="6"/>
      <c r="C181" s="14">
        <v>24174711.539999999</v>
      </c>
      <c r="D181" s="10">
        <v>1.3143444007031925E-3</v>
      </c>
    </row>
    <row r="182" spans="1:4">
      <c r="A182" s="6" t="s">
        <v>109</v>
      </c>
      <c r="B182" s="6"/>
      <c r="C182" s="14">
        <v>814308711.28999996</v>
      </c>
      <c r="D182" s="10">
        <v>4.4272796941420882E-2</v>
      </c>
    </row>
    <row r="183" spans="1:4">
      <c r="A183" s="6" t="s">
        <v>110</v>
      </c>
      <c r="B183" s="6"/>
      <c r="C183" s="14">
        <v>97001312.680000007</v>
      </c>
      <c r="D183" s="10">
        <v>5.2738222737783126E-3</v>
      </c>
    </row>
    <row r="184" spans="1:4">
      <c r="A184" s="6" t="s">
        <v>111</v>
      </c>
      <c r="B184" s="6"/>
      <c r="C184" s="14">
        <v>557824216.55999994</v>
      </c>
      <c r="D184" s="10">
        <v>3.0328102753125179E-2</v>
      </c>
    </row>
    <row r="185" spans="1:4">
      <c r="A185" s="6" t="s">
        <v>112</v>
      </c>
      <c r="B185" s="6"/>
      <c r="C185" s="14">
        <v>175371273.18000001</v>
      </c>
      <c r="D185" s="10">
        <v>9.5346846462649858E-3</v>
      </c>
    </row>
    <row r="186" spans="1:4">
      <c r="A186" s="6" t="s">
        <v>113</v>
      </c>
      <c r="B186" s="6"/>
      <c r="C186" s="14">
        <v>643643418.96000004</v>
      </c>
      <c r="D186" s="10">
        <v>3.4993969725751493E-2</v>
      </c>
    </row>
    <row r="187" spans="1:4">
      <c r="A187" s="6" t="s">
        <v>114</v>
      </c>
      <c r="B187" s="6"/>
      <c r="C187" s="14">
        <v>867833940.62</v>
      </c>
      <c r="D187" s="10">
        <v>4.7182886906706974E-2</v>
      </c>
    </row>
    <row r="188" spans="1:4">
      <c r="A188" s="9" t="s">
        <v>40</v>
      </c>
      <c r="B188" s="9"/>
      <c r="C188" s="20">
        <v>18392980962.270004</v>
      </c>
      <c r="D188" s="6" t="s">
        <v>25</v>
      </c>
    </row>
    <row r="189" spans="1:4" ht="0" hidden="1" customHeight="1"/>
    <row r="190" spans="1:4" ht="27.95" customHeight="1"/>
    <row r="191" spans="1:4" ht="17.100000000000001" customHeight="1">
      <c r="A191" s="5" t="s">
        <v>115</v>
      </c>
      <c r="B191" s="5"/>
    </row>
    <row r="193" spans="1:6">
      <c r="A193" s="15" t="s">
        <v>116</v>
      </c>
      <c r="B193" s="15"/>
      <c r="C193" s="15"/>
      <c r="D193" s="15"/>
      <c r="E193" s="15"/>
    </row>
    <row r="194" spans="1:6">
      <c r="A194" s="15" t="s">
        <v>117</v>
      </c>
      <c r="B194" s="19" t="s">
        <v>118</v>
      </c>
      <c r="C194" s="18">
        <v>0.1</v>
      </c>
      <c r="D194" s="18">
        <v>0.2</v>
      </c>
      <c r="E194" s="18">
        <v>0.3</v>
      </c>
    </row>
    <row r="195" spans="1:6">
      <c r="A195" s="6" t="s">
        <v>122</v>
      </c>
      <c r="B195" s="14">
        <v>19117.44556787</v>
      </c>
      <c r="C195" s="14">
        <v>19117.44556787</v>
      </c>
      <c r="D195" s="14">
        <v>19117.44556787</v>
      </c>
      <c r="E195" s="14">
        <v>19117.44556787</v>
      </c>
    </row>
    <row r="196" spans="1:6">
      <c r="A196" s="6" t="s">
        <v>12</v>
      </c>
      <c r="B196" s="17">
        <v>0.497</v>
      </c>
      <c r="C196" s="17">
        <v>0.55009438268161448</v>
      </c>
      <c r="D196" s="17">
        <v>0.6135945097210409</v>
      </c>
      <c r="E196" s="17">
        <v>0.6906454433369279</v>
      </c>
    </row>
    <row r="197" spans="1:6">
      <c r="A197" s="6" t="s">
        <v>123</v>
      </c>
      <c r="B197" s="14">
        <v>18759.67337927</v>
      </c>
      <c r="C197" s="14">
        <v>18675.926460063132</v>
      </c>
      <c r="D197" s="14">
        <v>18263.849073404075</v>
      </c>
      <c r="E197" s="14">
        <v>17398.622404641148</v>
      </c>
    </row>
    <row r="198" spans="1:6">
      <c r="A198" s="6" t="s">
        <v>124</v>
      </c>
      <c r="B198" s="14">
        <v>15718</v>
      </c>
      <c r="C198" s="14">
        <v>15718</v>
      </c>
      <c r="D198" s="14">
        <v>15718</v>
      </c>
      <c r="E198" s="14">
        <v>15718</v>
      </c>
    </row>
    <row r="199" spans="1:6">
      <c r="A199" s="6" t="s">
        <v>125</v>
      </c>
      <c r="B199" s="17">
        <v>1.1935152932478688</v>
      </c>
      <c r="C199" s="17">
        <v>1.1881872032105314</v>
      </c>
      <c r="D199" s="17">
        <v>1.161970293510884</v>
      </c>
      <c r="E199" s="17">
        <v>1.1069234256674607</v>
      </c>
    </row>
    <row r="202" spans="1:6" ht="15.75">
      <c r="A202" s="5" t="s">
        <v>126</v>
      </c>
    </row>
    <row r="204" spans="1:6">
      <c r="A204" s="15" t="s">
        <v>199</v>
      </c>
      <c r="B204" s="15"/>
      <c r="C204" s="15"/>
      <c r="D204" s="15"/>
      <c r="E204" s="15"/>
      <c r="F204" s="15"/>
    </row>
    <row r="205" spans="1:6">
      <c r="A205" s="15" t="s">
        <v>128</v>
      </c>
      <c r="B205" s="15" t="s">
        <v>129</v>
      </c>
      <c r="C205" s="15" t="s">
        <v>130</v>
      </c>
      <c r="D205" s="15" t="s">
        <v>131</v>
      </c>
      <c r="E205" s="15" t="s">
        <v>132</v>
      </c>
      <c r="F205" s="15" t="s">
        <v>198</v>
      </c>
    </row>
    <row r="206" spans="1:6">
      <c r="A206" s="6" t="s">
        <v>143</v>
      </c>
      <c r="B206" s="14" t="s">
        <v>194</v>
      </c>
      <c r="C206" s="14" t="s">
        <v>137</v>
      </c>
      <c r="D206" s="14" t="s">
        <v>3</v>
      </c>
      <c r="E206" s="14">
        <v>314717519.69000047</v>
      </c>
      <c r="F206" s="14" t="s">
        <v>197</v>
      </c>
    </row>
    <row r="207" spans="1:6">
      <c r="A207" s="6" t="s">
        <v>135</v>
      </c>
      <c r="B207" s="14" t="s">
        <v>194</v>
      </c>
      <c r="C207" s="14" t="s">
        <v>137</v>
      </c>
      <c r="D207" s="14" t="s">
        <v>3</v>
      </c>
      <c r="E207" s="14">
        <v>30207.599999999999</v>
      </c>
      <c r="F207" s="14" t="s">
        <v>196</v>
      </c>
    </row>
    <row r="208" spans="1:6">
      <c r="A208" s="6" t="s">
        <v>195</v>
      </c>
      <c r="B208" s="14" t="s">
        <v>194</v>
      </c>
      <c r="C208" s="14" t="s">
        <v>137</v>
      </c>
      <c r="D208" s="14" t="s">
        <v>3</v>
      </c>
      <c r="E208" s="14">
        <v>50016.789999930901</v>
      </c>
      <c r="F208" s="14" t="s">
        <v>193</v>
      </c>
    </row>
    <row r="209" spans="1:10">
      <c r="A209" s="6" t="s">
        <v>192</v>
      </c>
      <c r="B209" s="14" t="s">
        <v>191</v>
      </c>
      <c r="C209" s="14" t="s">
        <v>155</v>
      </c>
      <c r="D209" s="14" t="s">
        <v>3</v>
      </c>
      <c r="E209" s="14">
        <v>51894673.329999998</v>
      </c>
      <c r="F209" s="14" t="s">
        <v>190</v>
      </c>
    </row>
    <row r="210" spans="1:10">
      <c r="A210" s="6" t="s">
        <v>40</v>
      </c>
      <c r="B210" s="14"/>
      <c r="C210" s="14"/>
      <c r="D210" s="14"/>
      <c r="E210" s="14">
        <v>366692417.41000038</v>
      </c>
      <c r="F210" s="14"/>
    </row>
    <row r="212" spans="1:10">
      <c r="E212" s="16"/>
    </row>
    <row r="214" spans="1:10" ht="15.75">
      <c r="A214" s="5" t="s">
        <v>189</v>
      </c>
    </row>
    <row r="216" spans="1:10">
      <c r="A216" s="15" t="s">
        <v>188</v>
      </c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38.25">
      <c r="A217" s="15" t="s">
        <v>129</v>
      </c>
      <c r="B217" s="15" t="s">
        <v>187</v>
      </c>
      <c r="C217" s="15" t="s">
        <v>186</v>
      </c>
      <c r="D217" s="15" t="s">
        <v>185</v>
      </c>
      <c r="E217" s="15" t="s">
        <v>184</v>
      </c>
      <c r="F217" s="15" t="s">
        <v>183</v>
      </c>
      <c r="G217" s="15" t="s">
        <v>182</v>
      </c>
      <c r="H217" s="15" t="s">
        <v>181</v>
      </c>
      <c r="I217" s="15" t="s">
        <v>180</v>
      </c>
      <c r="J217" s="15" t="s">
        <v>179</v>
      </c>
    </row>
    <row r="218" spans="1:10">
      <c r="A218" s="6" t="s">
        <v>169</v>
      </c>
      <c r="B218" s="6" t="s">
        <v>3</v>
      </c>
      <c r="C218" s="14">
        <v>2041000000</v>
      </c>
      <c r="D218" s="14">
        <v>2041000000</v>
      </c>
      <c r="E218" s="13">
        <v>42282</v>
      </c>
      <c r="F218" s="13">
        <v>42647</v>
      </c>
      <c r="G218" s="6" t="s">
        <v>170</v>
      </c>
      <c r="H218" s="6" t="s">
        <v>171</v>
      </c>
      <c r="I218" s="6" t="s">
        <v>172</v>
      </c>
      <c r="J218" s="13">
        <v>43012</v>
      </c>
    </row>
    <row r="219" spans="1:10">
      <c r="A219" s="6" t="s">
        <v>173</v>
      </c>
      <c r="B219" s="6" t="s">
        <v>3</v>
      </c>
      <c r="C219" s="14">
        <v>2250000000</v>
      </c>
      <c r="D219" s="14">
        <v>2250000000</v>
      </c>
      <c r="E219" s="13">
        <v>42282</v>
      </c>
      <c r="F219" s="13">
        <v>42947</v>
      </c>
      <c r="G219" s="6" t="s">
        <v>170</v>
      </c>
      <c r="H219" s="6" t="s">
        <v>171</v>
      </c>
      <c r="I219" s="6" t="s">
        <v>172</v>
      </c>
      <c r="J219" s="13">
        <v>43312</v>
      </c>
    </row>
    <row r="220" spans="1:10">
      <c r="A220" s="6" t="s">
        <v>174</v>
      </c>
      <c r="B220" s="6" t="s">
        <v>3</v>
      </c>
      <c r="C220" s="14">
        <v>4000000000</v>
      </c>
      <c r="D220" s="14">
        <v>4000000000</v>
      </c>
      <c r="E220" s="13">
        <v>42282</v>
      </c>
      <c r="F220" s="13">
        <v>43377</v>
      </c>
      <c r="G220" s="6" t="s">
        <v>170</v>
      </c>
      <c r="H220" s="6" t="s">
        <v>171</v>
      </c>
      <c r="I220" s="6" t="s">
        <v>172</v>
      </c>
      <c r="J220" s="13">
        <v>43742</v>
      </c>
    </row>
    <row r="221" spans="1:10">
      <c r="A221" s="6" t="s">
        <v>175</v>
      </c>
      <c r="B221" s="6" t="s">
        <v>3</v>
      </c>
      <c r="C221" s="14">
        <v>4000000000</v>
      </c>
      <c r="D221" s="14">
        <v>4000000000</v>
      </c>
      <c r="E221" s="13">
        <v>42282</v>
      </c>
      <c r="F221" s="13">
        <v>43767</v>
      </c>
      <c r="G221" s="6" t="s">
        <v>170</v>
      </c>
      <c r="H221" s="6" t="s">
        <v>171</v>
      </c>
      <c r="I221" s="6" t="s">
        <v>172</v>
      </c>
      <c r="J221" s="13">
        <v>44133</v>
      </c>
    </row>
    <row r="222" spans="1:10">
      <c r="A222" s="6" t="s">
        <v>176</v>
      </c>
      <c r="B222" s="6" t="s">
        <v>3</v>
      </c>
      <c r="C222" s="14">
        <v>2500000000</v>
      </c>
      <c r="D222" s="14">
        <v>2500000000</v>
      </c>
      <c r="E222" s="13">
        <v>42282</v>
      </c>
      <c r="F222" s="13">
        <v>44057</v>
      </c>
      <c r="G222" s="6" t="s">
        <v>170</v>
      </c>
      <c r="H222" s="6" t="s">
        <v>171</v>
      </c>
      <c r="I222" s="6" t="s">
        <v>172</v>
      </c>
      <c r="J222" s="13">
        <v>44424</v>
      </c>
    </row>
    <row r="223" spans="1:10">
      <c r="A223" s="6" t="s">
        <v>177</v>
      </c>
      <c r="B223" s="6" t="s">
        <v>3</v>
      </c>
      <c r="C223" s="14">
        <v>927000000</v>
      </c>
      <c r="D223" s="14">
        <v>927000000</v>
      </c>
      <c r="E223" s="13">
        <v>42282</v>
      </c>
      <c r="F223" s="13">
        <v>44483</v>
      </c>
      <c r="G223" s="6" t="s">
        <v>170</v>
      </c>
      <c r="H223" s="6" t="s">
        <v>171</v>
      </c>
      <c r="I223" s="6" t="s">
        <v>172</v>
      </c>
      <c r="J223" s="13">
        <v>44848</v>
      </c>
    </row>
    <row r="224" spans="1:10">
      <c r="C224" s="12"/>
      <c r="D224" s="12"/>
      <c r="E224" s="11"/>
      <c r="F224" s="11"/>
      <c r="I224" s="11"/>
    </row>
    <row r="225" spans="3:9">
      <c r="C225" s="12"/>
      <c r="D225" s="12"/>
      <c r="E225" s="11"/>
      <c r="F225" s="11"/>
      <c r="I225" s="11"/>
    </row>
    <row r="226" spans="3:9">
      <c r="C226" s="12"/>
      <c r="D226" s="12"/>
      <c r="E226" s="11"/>
      <c r="F226" s="11"/>
      <c r="I226" s="11"/>
    </row>
    <row r="227" spans="3:9">
      <c r="C227" s="12"/>
      <c r="D227" s="12"/>
      <c r="E227" s="11"/>
      <c r="F227" s="11"/>
      <c r="I227" s="11"/>
    </row>
    <row r="228" spans="3:9">
      <c r="C228" s="12"/>
      <c r="D228" s="12"/>
      <c r="E228" s="11"/>
      <c r="F228" s="11"/>
      <c r="I228" s="11"/>
    </row>
    <row r="229" spans="3:9">
      <c r="C229" s="12"/>
      <c r="D229" s="12"/>
      <c r="E229" s="11"/>
      <c r="F229" s="11"/>
      <c r="I229" s="11"/>
    </row>
    <row r="230" spans="3:9">
      <c r="C230" s="12"/>
      <c r="D230" s="12"/>
      <c r="E230" s="11"/>
      <c r="F230" s="11"/>
      <c r="I230" s="11"/>
    </row>
    <row r="231" spans="3:9">
      <c r="C231" s="12"/>
      <c r="D231" s="12"/>
      <c r="E231" s="11"/>
      <c r="F231" s="11"/>
      <c r="I231" s="11"/>
    </row>
    <row r="232" spans="3:9">
      <c r="C232" s="12"/>
      <c r="D232" s="12"/>
      <c r="E232" s="11"/>
      <c r="F232" s="11"/>
      <c r="I232" s="11"/>
    </row>
    <row r="233" spans="3:9">
      <c r="C233" s="12"/>
      <c r="D233" s="12"/>
      <c r="E233" s="11"/>
      <c r="F233" s="11"/>
      <c r="I233" s="11"/>
    </row>
    <row r="234" spans="3:9">
      <c r="C234" s="12"/>
      <c r="D234" s="12"/>
      <c r="E234" s="11"/>
      <c r="F234" s="11"/>
      <c r="I234" s="11"/>
    </row>
    <row r="235" spans="3:9">
      <c r="C235" s="12"/>
      <c r="D235" s="12"/>
      <c r="E235" s="11"/>
      <c r="F235" s="11"/>
      <c r="I235" s="11"/>
    </row>
    <row r="236" spans="3:9">
      <c r="C236" s="12"/>
      <c r="D236" s="12"/>
      <c r="E236" s="11"/>
      <c r="F236" s="11"/>
      <c r="I236" s="11"/>
    </row>
    <row r="237" spans="3:9">
      <c r="C237" s="12"/>
      <c r="D237" s="12"/>
      <c r="E237" s="11"/>
      <c r="F237" s="11"/>
      <c r="I237" s="11"/>
    </row>
    <row r="238" spans="3:9">
      <c r="C238" s="12"/>
      <c r="D238" s="12"/>
      <c r="E238" s="11"/>
      <c r="F238" s="11"/>
      <c r="I238" s="11"/>
    </row>
    <row r="239" spans="3:9">
      <c r="C239" s="12"/>
      <c r="D239" s="12"/>
      <c r="E239" s="11"/>
      <c r="F239" s="11"/>
      <c r="I239" s="11"/>
    </row>
    <row r="240" spans="3:9">
      <c r="C240" s="12"/>
      <c r="D240" s="12"/>
      <c r="E240" s="11"/>
      <c r="F240" s="11"/>
      <c r="I240" s="11"/>
    </row>
    <row r="241" spans="3:9">
      <c r="C241" s="12"/>
      <c r="D241" s="12"/>
      <c r="E241" s="11"/>
      <c r="F241" s="11"/>
      <c r="I241" s="11"/>
    </row>
    <row r="242" spans="3:9">
      <c r="C242" s="12"/>
      <c r="D242" s="12"/>
      <c r="E242" s="11"/>
      <c r="F242" s="11"/>
      <c r="I242" s="11"/>
    </row>
    <row r="243" spans="3:9">
      <c r="C243" s="12"/>
      <c r="D243" s="12"/>
      <c r="E243" s="11"/>
      <c r="F243" s="11"/>
      <c r="I243" s="11"/>
    </row>
    <row r="244" spans="3:9">
      <c r="C244" s="12"/>
      <c r="D244" s="12"/>
      <c r="E244" s="11"/>
      <c r="F244" s="11"/>
      <c r="I244" s="11"/>
    </row>
    <row r="245" spans="3:9">
      <c r="C245" s="12"/>
      <c r="D245" s="12"/>
      <c r="E245" s="11"/>
      <c r="F245" s="11"/>
      <c r="I245" s="11"/>
    </row>
    <row r="246" spans="3:9">
      <c r="C246" s="12"/>
      <c r="D246" s="12"/>
      <c r="E246" s="11"/>
      <c r="F246" s="11"/>
      <c r="I246" s="11"/>
    </row>
    <row r="247" spans="3:9">
      <c r="C247" s="12"/>
      <c r="D247" s="12"/>
      <c r="E247" s="11"/>
      <c r="F247" s="11"/>
      <c r="I247" s="11"/>
    </row>
    <row r="248" spans="3:9">
      <c r="C248" s="12"/>
      <c r="D248" s="12"/>
      <c r="E248" s="11"/>
      <c r="F248" s="11"/>
      <c r="I248" s="11"/>
    </row>
    <row r="249" spans="3:9">
      <c r="C249" s="12"/>
      <c r="D249" s="12"/>
      <c r="E249" s="11"/>
      <c r="F249" s="11"/>
      <c r="I249" s="11"/>
    </row>
    <row r="250" spans="3:9">
      <c r="C250" s="12"/>
      <c r="D250" s="12"/>
      <c r="E250" s="11"/>
      <c r="F250" s="11"/>
      <c r="I250" s="11"/>
    </row>
    <row r="251" spans="3:9">
      <c r="C251" s="12"/>
      <c r="D251" s="12"/>
      <c r="E251" s="11"/>
      <c r="F251" s="11"/>
      <c r="I251" s="11"/>
    </row>
    <row r="252" spans="3:9">
      <c r="C252" s="12"/>
      <c r="D252" s="12"/>
      <c r="E252" s="11"/>
      <c r="F252" s="11"/>
      <c r="I252" s="11"/>
    </row>
    <row r="253" spans="3:9">
      <c r="C253" s="12"/>
      <c r="D253" s="12"/>
      <c r="E253" s="11"/>
      <c r="F253" s="11"/>
      <c r="I253" s="11"/>
    </row>
    <row r="254" spans="3:9">
      <c r="C254" s="12"/>
      <c r="D254" s="12"/>
      <c r="E254" s="11"/>
      <c r="F254" s="11"/>
      <c r="I254" s="11"/>
    </row>
    <row r="255" spans="3:9">
      <c r="C255" s="12"/>
      <c r="D255" s="12"/>
      <c r="E255" s="11"/>
      <c r="F255" s="11"/>
      <c r="I255" s="11"/>
    </row>
    <row r="256" spans="3:9">
      <c r="C256" s="12"/>
      <c r="D256" s="12"/>
      <c r="E256" s="11"/>
      <c r="F256" s="11"/>
      <c r="I256" s="11"/>
    </row>
    <row r="257" spans="3:9">
      <c r="C257" s="12"/>
      <c r="D257" s="12"/>
      <c r="E257" s="11"/>
      <c r="F257" s="11"/>
      <c r="I257" s="11"/>
    </row>
    <row r="258" spans="3:9">
      <c r="C258" s="12"/>
      <c r="D258" s="12"/>
      <c r="E258" s="11"/>
      <c r="F258" s="11"/>
      <c r="I258" s="11"/>
    </row>
    <row r="259" spans="3:9">
      <c r="C259" s="12"/>
      <c r="D259" s="12"/>
      <c r="E259" s="11"/>
      <c r="F259" s="11"/>
      <c r="I259" s="11"/>
    </row>
  </sheetData>
  <mergeCells count="3">
    <mergeCell ref="A13:D13"/>
    <mergeCell ref="A26:D26"/>
    <mergeCell ref="A28:D28"/>
  </mergeCells>
  <pageMargins left="0.78740157480314998" right="0.78740157480314998" top="0.78740157480314998" bottom="1.2769842519685" header="0.78740157480314998" footer="0.78740157480314998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10"/>
  <sheetViews>
    <sheetView showGridLines="0" workbookViewId="0">
      <pane ySplit="4" topLeftCell="A5" activePane="bottomLeft" state="frozen"/>
      <selection pane="bottomLeft" activeCell="AA193" sqref="AA193:AB193"/>
    </sheetView>
  </sheetViews>
  <sheetFormatPr defaultColWidth="11.42578125" defaultRowHeight="15"/>
  <cols>
    <col min="1" max="1" width="0.140625" style="146" customWidth="1"/>
    <col min="2" max="2" width="16.42578125" style="146" customWidth="1"/>
    <col min="3" max="3" width="3.85546875" style="146" customWidth="1"/>
    <col min="4" max="4" width="9.7109375" style="146" customWidth="1"/>
    <col min="5" max="5" width="0.85546875" style="146" customWidth="1"/>
    <col min="6" max="6" width="7.85546875" style="146" customWidth="1"/>
    <col min="7" max="7" width="1.85546875" style="146" customWidth="1"/>
    <col min="8" max="8" width="6.85546875" style="146" customWidth="1"/>
    <col min="9" max="9" width="11.5703125" style="146" customWidth="1"/>
    <col min="10" max="10" width="1.85546875" style="146" customWidth="1"/>
    <col min="11" max="11" width="6.42578125" style="146" customWidth="1"/>
    <col min="12" max="12" width="5.140625" style="146" customWidth="1"/>
    <col min="13" max="13" width="1.7109375" style="146" customWidth="1"/>
    <col min="14" max="14" width="2.42578125" style="146" customWidth="1"/>
    <col min="15" max="15" width="2.5703125" style="146" customWidth="1"/>
    <col min="16" max="16" width="6.85546875" style="146" customWidth="1"/>
    <col min="17" max="17" width="0.85546875" style="146" customWidth="1"/>
    <col min="18" max="18" width="8" style="146" customWidth="1"/>
    <col min="19" max="19" width="0" style="146" hidden="1" customWidth="1"/>
    <col min="20" max="20" width="0.140625" style="146" customWidth="1"/>
    <col min="21" max="21" width="1.85546875" style="146" customWidth="1"/>
    <col min="22" max="22" width="2.85546875" style="146" customWidth="1"/>
    <col min="23" max="23" width="8.85546875" style="146" customWidth="1"/>
    <col min="24" max="24" width="5" style="146" customWidth="1"/>
    <col min="25" max="25" width="0.140625" style="146" customWidth="1"/>
    <col min="26" max="26" width="3.85546875" style="146" customWidth="1"/>
    <col min="27" max="27" width="4.5703125" style="146" customWidth="1"/>
    <col min="28" max="28" width="13.85546875" style="146" customWidth="1"/>
    <col min="29" max="29" width="4.140625" style="146" customWidth="1"/>
    <col min="30" max="30" width="12.140625" style="146" customWidth="1"/>
    <col min="31" max="32" width="9.42578125" style="146" customWidth="1"/>
    <col min="33" max="33" width="26.5703125" style="146" customWidth="1"/>
    <col min="34" max="34" width="23.85546875" style="146" customWidth="1"/>
    <col min="35" max="35" width="0" style="146" hidden="1" customWidth="1"/>
    <col min="36" max="36" width="28.140625" style="146" customWidth="1"/>
    <col min="37" max="16384" width="11.42578125" style="146"/>
  </cols>
  <sheetData>
    <row r="1" spans="1:24" ht="31.35" customHeight="1">
      <c r="A1" s="156" t="s">
        <v>252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4" ht="5.0999999999999996" customHeight="1"/>
    <row r="3" spans="1:24" ht="17.100000000000001" customHeight="1">
      <c r="A3" s="158" t="s">
        <v>1</v>
      </c>
      <c r="B3" s="157"/>
      <c r="C3" s="159">
        <v>44469</v>
      </c>
      <c r="D3" s="157"/>
      <c r="F3" s="158" t="s">
        <v>2</v>
      </c>
      <c r="G3" s="157"/>
      <c r="H3" s="157"/>
      <c r="I3" s="160" t="s">
        <v>3</v>
      </c>
      <c r="J3" s="157"/>
    </row>
    <row r="4" spans="1:24" ht="3.2" customHeight="1"/>
    <row r="5" spans="1:24" ht="4.5" customHeight="1"/>
    <row r="6" spans="1:24" ht="17.100000000000001" customHeight="1">
      <c r="A6" s="161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:24" ht="5.0999999999999996" customHeight="1"/>
    <row r="8" spans="1:24" ht="17.100000000000001" customHeight="1">
      <c r="A8" s="167" t="s">
        <v>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</row>
    <row r="9" spans="1:24" ht="17.100000000000001" customHeight="1">
      <c r="A9" s="162" t="s">
        <v>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T9" s="165">
        <v>37340059057.459999</v>
      </c>
      <c r="U9" s="163"/>
      <c r="V9" s="163"/>
      <c r="W9" s="163"/>
      <c r="X9" s="166"/>
    </row>
    <row r="10" spans="1:24" ht="17.100000000000001" customHeight="1">
      <c r="A10" s="162" t="s">
        <v>178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T10" s="165">
        <v>36193140257.699997</v>
      </c>
      <c r="U10" s="163"/>
      <c r="V10" s="163"/>
      <c r="W10" s="163"/>
      <c r="X10" s="166"/>
    </row>
    <row r="11" spans="1:24" ht="17.100000000000001" customHeight="1">
      <c r="A11" s="162" t="s">
        <v>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T11" s="165">
        <v>19262</v>
      </c>
      <c r="U11" s="163"/>
      <c r="V11" s="163"/>
      <c r="W11" s="163"/>
      <c r="X11" s="166"/>
    </row>
    <row r="12" spans="1:24" ht="17.100000000000001" customHeight="1">
      <c r="A12" s="162" t="s">
        <v>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T12" s="165">
        <v>19045</v>
      </c>
      <c r="U12" s="163"/>
      <c r="V12" s="163"/>
      <c r="W12" s="163"/>
      <c r="X12" s="166"/>
    </row>
    <row r="13" spans="1:24" ht="17.100000000000001" customHeight="1">
      <c r="A13" s="162" t="s">
        <v>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T13" s="165">
        <v>1878991.810699</v>
      </c>
      <c r="U13" s="163"/>
      <c r="V13" s="163"/>
      <c r="W13" s="163"/>
      <c r="X13" s="166"/>
    </row>
    <row r="14" spans="1:24" ht="17.100000000000001" customHeight="1">
      <c r="A14" s="162" t="s">
        <v>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  <c r="T14" s="165">
        <v>30955000000</v>
      </c>
      <c r="U14" s="163"/>
      <c r="V14" s="163"/>
      <c r="W14" s="163"/>
      <c r="X14" s="166"/>
    </row>
    <row r="15" spans="1:24" ht="17.100000000000001" customHeight="1">
      <c r="A15" s="162" t="s">
        <v>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/>
      <c r="T15" s="174">
        <v>1.3409241047956469E-2</v>
      </c>
      <c r="U15" s="163"/>
      <c r="V15" s="163"/>
      <c r="W15" s="163"/>
      <c r="X15" s="166"/>
    </row>
    <row r="16" spans="1:24" ht="17.100000000000001" customHeight="1">
      <c r="A16" s="162" t="s">
        <v>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  <c r="T16" s="174">
        <v>0.47923109445999001</v>
      </c>
      <c r="U16" s="163"/>
      <c r="V16" s="163"/>
      <c r="W16" s="163"/>
      <c r="X16" s="166"/>
    </row>
    <row r="17" spans="1:24" ht="17.100000000000001" customHeight="1">
      <c r="A17" s="162" t="s">
        <v>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T17" s="174">
        <v>0.60097751739410699</v>
      </c>
      <c r="U17" s="163"/>
      <c r="V17" s="163"/>
      <c r="W17" s="163"/>
      <c r="X17" s="166"/>
    </row>
    <row r="18" spans="1:24" ht="17.100000000000001" customHeight="1">
      <c r="A18" s="162" t="s">
        <v>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  <c r="T18" s="165">
        <v>56.158751000000002</v>
      </c>
      <c r="U18" s="163"/>
      <c r="V18" s="163"/>
      <c r="W18" s="163"/>
      <c r="X18" s="166"/>
    </row>
    <row r="19" spans="1:24" ht="17.100000000000001" customHeight="1" thickBot="1">
      <c r="A19" s="168" t="s">
        <v>15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0"/>
      <c r="T19" s="171">
        <v>259.02461599999998</v>
      </c>
      <c r="U19" s="169"/>
      <c r="V19" s="169"/>
      <c r="W19" s="169"/>
      <c r="X19" s="172"/>
    </row>
    <row r="20" spans="1:24" ht="0" hidden="1" customHeight="1"/>
    <row r="21" spans="1:24" ht="6.4" customHeight="1"/>
    <row r="22" spans="1:24" ht="35.1" customHeight="1">
      <c r="A22" s="173" t="s">
        <v>289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24" ht="5.0999999999999996" customHeight="1"/>
    <row r="24" spans="1:24" ht="17.100000000000001" customHeight="1">
      <c r="A24" s="167" t="s">
        <v>17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</row>
    <row r="25" spans="1:24" ht="17.100000000000001" customHeight="1">
      <c r="A25" s="176" t="s">
        <v>18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176" t="s">
        <v>19</v>
      </c>
      <c r="P25" s="163"/>
      <c r="Q25" s="163"/>
      <c r="R25" s="164"/>
      <c r="T25" s="176" t="s">
        <v>20</v>
      </c>
      <c r="U25" s="163"/>
      <c r="V25" s="163"/>
      <c r="W25" s="163"/>
      <c r="X25" s="164"/>
    </row>
    <row r="26" spans="1:24" ht="17.100000000000001" customHeight="1">
      <c r="A26" s="162" t="s">
        <v>21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75">
        <v>36005572835.040001</v>
      </c>
      <c r="P26" s="163"/>
      <c r="Q26" s="163"/>
      <c r="R26" s="164"/>
      <c r="T26" s="175">
        <v>36031082242.157806</v>
      </c>
      <c r="U26" s="163"/>
      <c r="V26" s="163"/>
      <c r="W26" s="163"/>
      <c r="X26" s="164"/>
    </row>
    <row r="27" spans="1:24" ht="17.100000000000001" customHeight="1">
      <c r="A27" s="162" t="s">
        <v>22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75">
        <v>187567422.66</v>
      </c>
      <c r="P27" s="163"/>
      <c r="Q27" s="163"/>
      <c r="R27" s="164"/>
      <c r="T27" s="175">
        <v>187684789.94574001</v>
      </c>
      <c r="U27" s="163"/>
      <c r="V27" s="163"/>
      <c r="W27" s="163"/>
      <c r="X27" s="164"/>
    </row>
    <row r="28" spans="1:24" ht="17.100000000000001" customHeight="1">
      <c r="A28" s="162" t="s">
        <v>23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75">
        <v>491918799.75999999</v>
      </c>
      <c r="P28" s="163"/>
      <c r="Q28" s="163"/>
      <c r="R28" s="164"/>
      <c r="T28" s="175">
        <v>491918799.75999999</v>
      </c>
      <c r="U28" s="163"/>
      <c r="V28" s="163"/>
      <c r="W28" s="163"/>
      <c r="X28" s="164"/>
    </row>
    <row r="29" spans="1:24" ht="17.100000000000001" customHeight="1" thickBot="1">
      <c r="A29" s="168" t="s">
        <v>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68" t="s">
        <v>25</v>
      </c>
      <c r="P29" s="169"/>
      <c r="Q29" s="169"/>
      <c r="R29" s="170"/>
      <c r="T29" s="177">
        <v>332109748.68000001</v>
      </c>
      <c r="U29" s="169"/>
      <c r="V29" s="169"/>
      <c r="W29" s="169"/>
      <c r="X29" s="170"/>
    </row>
    <row r="30" spans="1:24" ht="17.100000000000001" customHeight="1">
      <c r="A30" s="178" t="s">
        <v>26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0"/>
      <c r="O30" s="181">
        <v>36685059057.460007</v>
      </c>
      <c r="P30" s="179"/>
      <c r="Q30" s="179"/>
      <c r="R30" s="180"/>
      <c r="T30" s="181">
        <v>37042795580.543549</v>
      </c>
      <c r="U30" s="179"/>
      <c r="V30" s="179"/>
      <c r="W30" s="179"/>
      <c r="X30" s="180"/>
    </row>
    <row r="31" spans="1:24" ht="17.100000000000001" customHeight="1">
      <c r="A31" s="162" t="s">
        <v>27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75">
        <v>36497491634.800003</v>
      </c>
      <c r="P31" s="163"/>
      <c r="Q31" s="163"/>
      <c r="R31" s="164"/>
      <c r="T31" s="175">
        <v>36855110790.597809</v>
      </c>
      <c r="U31" s="163"/>
      <c r="V31" s="163"/>
      <c r="W31" s="163"/>
      <c r="X31" s="164"/>
    </row>
    <row r="32" spans="1:24" ht="17.100000000000001" customHeight="1">
      <c r="A32" s="162" t="s">
        <v>28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175">
        <v>30955000000</v>
      </c>
      <c r="P32" s="163"/>
      <c r="Q32" s="163"/>
      <c r="R32" s="164"/>
      <c r="T32" s="175">
        <v>31624900526.549999</v>
      </c>
      <c r="U32" s="163"/>
      <c r="V32" s="163"/>
      <c r="W32" s="163"/>
      <c r="X32" s="164"/>
    </row>
    <row r="33" spans="1:24" ht="17.100000000000001" customHeight="1">
      <c r="A33" s="162" t="s">
        <v>29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83">
        <v>0.18510932183686024</v>
      </c>
      <c r="P33" s="163"/>
      <c r="Q33" s="163"/>
      <c r="R33" s="164"/>
      <c r="T33" s="183">
        <v>0.17131737851460027</v>
      </c>
      <c r="U33" s="163"/>
      <c r="V33" s="163"/>
      <c r="W33" s="163"/>
      <c r="X33" s="164"/>
    </row>
    <row r="34" spans="1:24" ht="17.100000000000001" customHeight="1">
      <c r="A34" s="162" t="s">
        <v>30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83">
        <v>0.17904996397351014</v>
      </c>
      <c r="P34" s="163"/>
      <c r="Q34" s="163"/>
      <c r="R34" s="164"/>
      <c r="T34" s="183">
        <v>0.1653826629322328</v>
      </c>
      <c r="U34" s="163"/>
      <c r="V34" s="163"/>
      <c r="W34" s="163"/>
      <c r="X34" s="164"/>
    </row>
    <row r="35" spans="1:24" ht="0" hidden="1" customHeight="1"/>
    <row r="36" spans="1:24" ht="9.6" customHeight="1"/>
    <row r="37" spans="1:24" ht="17.100000000000001" customHeight="1">
      <c r="A37" s="167" t="s">
        <v>31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4"/>
    </row>
    <row r="38" spans="1:24" ht="17.100000000000001" customHeight="1">
      <c r="A38" s="167" t="s">
        <v>32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82" t="s">
        <v>225</v>
      </c>
      <c r="O38" s="163"/>
      <c r="P38" s="163"/>
      <c r="Q38" s="163"/>
      <c r="R38" s="164"/>
      <c r="T38" s="182" t="s">
        <v>33</v>
      </c>
      <c r="U38" s="163"/>
      <c r="V38" s="163"/>
      <c r="W38" s="163"/>
      <c r="X38" s="164"/>
    </row>
    <row r="39" spans="1:24" ht="17.100000000000001" customHeight="1">
      <c r="A39" s="162" t="s">
        <v>34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4"/>
      <c r="N39" s="175">
        <v>12226172.470000001</v>
      </c>
      <c r="O39" s="163"/>
      <c r="P39" s="163"/>
      <c r="Q39" s="163"/>
      <c r="R39" s="164"/>
      <c r="T39" s="183">
        <v>3.3956333720933611E-4</v>
      </c>
      <c r="U39" s="163"/>
      <c r="V39" s="163"/>
      <c r="W39" s="163"/>
      <c r="X39" s="164"/>
    </row>
    <row r="40" spans="1:24" ht="17.100000000000001" customHeight="1">
      <c r="A40" s="162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4"/>
      <c r="N40" s="175">
        <v>25244761.91</v>
      </c>
      <c r="O40" s="163"/>
      <c r="P40" s="163"/>
      <c r="Q40" s="163"/>
      <c r="R40" s="164"/>
      <c r="T40" s="183">
        <v>7.0113485003166611E-4</v>
      </c>
      <c r="U40" s="163"/>
      <c r="V40" s="163"/>
      <c r="W40" s="163"/>
      <c r="X40" s="164"/>
    </row>
    <row r="41" spans="1:24" ht="17.100000000000001" customHeight="1">
      <c r="A41" s="162" t="s">
        <v>36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4"/>
      <c r="N41" s="175">
        <v>50485393.030000001</v>
      </c>
      <c r="O41" s="163"/>
      <c r="P41" s="163"/>
      <c r="Q41" s="163"/>
      <c r="R41" s="164"/>
      <c r="T41" s="183">
        <v>1.4021549736564249E-3</v>
      </c>
      <c r="U41" s="163"/>
      <c r="V41" s="163"/>
      <c r="W41" s="163"/>
      <c r="X41" s="164"/>
    </row>
    <row r="42" spans="1:24" ht="17.100000000000001" customHeight="1">
      <c r="A42" s="162" t="s">
        <v>37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75">
        <v>209173987.19</v>
      </c>
      <c r="O42" s="163"/>
      <c r="P42" s="163"/>
      <c r="Q42" s="163"/>
      <c r="R42" s="164"/>
      <c r="T42" s="183">
        <v>5.8094892184699671E-3</v>
      </c>
      <c r="U42" s="163"/>
      <c r="V42" s="163"/>
      <c r="W42" s="163"/>
      <c r="X42" s="164"/>
    </row>
    <row r="43" spans="1:24" ht="17.100000000000001" customHeight="1">
      <c r="A43" s="162" t="s">
        <v>38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4"/>
      <c r="N43" s="175">
        <v>1496800503.8299999</v>
      </c>
      <c r="O43" s="163"/>
      <c r="P43" s="163"/>
      <c r="Q43" s="163"/>
      <c r="R43" s="164"/>
      <c r="T43" s="183">
        <v>4.1571356486608639E-2</v>
      </c>
      <c r="U43" s="163"/>
      <c r="V43" s="163"/>
      <c r="W43" s="163"/>
      <c r="X43" s="164"/>
    </row>
    <row r="44" spans="1:24" ht="17.100000000000001" customHeight="1">
      <c r="A44" s="162" t="s">
        <v>39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175">
        <v>34211642016.610001</v>
      </c>
      <c r="O44" s="163"/>
      <c r="P44" s="163"/>
      <c r="Q44" s="163"/>
      <c r="R44" s="164"/>
      <c r="T44" s="183">
        <v>0.95017630113402396</v>
      </c>
      <c r="U44" s="163"/>
      <c r="V44" s="163"/>
      <c r="W44" s="163"/>
      <c r="X44" s="164"/>
    </row>
    <row r="45" spans="1:24" ht="17.100000000000001" customHeight="1">
      <c r="A45" s="176" t="s">
        <v>40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84">
        <v>36005572835.040001</v>
      </c>
      <c r="O45" s="163"/>
      <c r="P45" s="163"/>
      <c r="Q45" s="163"/>
      <c r="R45" s="164"/>
      <c r="T45" s="162" t="s">
        <v>25</v>
      </c>
      <c r="U45" s="163"/>
      <c r="V45" s="163"/>
      <c r="W45" s="163"/>
      <c r="X45" s="164"/>
    </row>
    <row r="46" spans="1:24" ht="4.9000000000000004" customHeight="1"/>
    <row r="47" spans="1:24" ht="17.100000000000001" customHeight="1">
      <c r="A47" s="167" t="s">
        <v>41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4"/>
    </row>
    <row r="48" spans="1:24" ht="17.100000000000001" customHeight="1">
      <c r="A48" s="167" t="s">
        <v>32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82" t="s">
        <v>42</v>
      </c>
      <c r="O48" s="163"/>
      <c r="P48" s="163"/>
      <c r="Q48" s="163"/>
      <c r="R48" s="164"/>
      <c r="T48" s="182" t="s">
        <v>33</v>
      </c>
      <c r="U48" s="163"/>
      <c r="V48" s="163"/>
      <c r="W48" s="163"/>
      <c r="X48" s="164"/>
    </row>
    <row r="49" spans="1:24" ht="17.100000000000001" customHeight="1">
      <c r="A49" s="162" t="s">
        <v>43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75">
        <v>2150000000</v>
      </c>
      <c r="O49" s="163"/>
      <c r="P49" s="163"/>
      <c r="Q49" s="163"/>
      <c r="R49" s="164"/>
      <c r="T49" s="183">
        <v>6.9455661444031661E-2</v>
      </c>
      <c r="U49" s="163"/>
      <c r="V49" s="163"/>
      <c r="W49" s="163"/>
      <c r="X49" s="164"/>
    </row>
    <row r="50" spans="1:24" ht="17.100000000000001" customHeight="1">
      <c r="A50" s="162" t="s">
        <v>47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4"/>
      <c r="N50" s="175">
        <v>11805000000</v>
      </c>
      <c r="O50" s="163"/>
      <c r="P50" s="163"/>
      <c r="Q50" s="163"/>
      <c r="R50" s="164"/>
      <c r="T50" s="183">
        <v>0.38136003876595059</v>
      </c>
      <c r="U50" s="163"/>
      <c r="V50" s="163"/>
      <c r="W50" s="163"/>
      <c r="X50" s="164"/>
    </row>
    <row r="51" spans="1:24" ht="17.100000000000001" customHeight="1">
      <c r="A51" s="162" t="s">
        <v>44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75">
        <v>5000000000</v>
      </c>
      <c r="O51" s="163"/>
      <c r="P51" s="163"/>
      <c r="Q51" s="163"/>
      <c r="R51" s="164"/>
      <c r="T51" s="183">
        <v>0.16152479405588757</v>
      </c>
      <c r="U51" s="163"/>
      <c r="V51" s="163"/>
      <c r="W51" s="163"/>
      <c r="X51" s="164"/>
    </row>
    <row r="52" spans="1:24" ht="17.100000000000001" customHeight="1">
      <c r="A52" s="162" t="s">
        <v>45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175">
        <v>5000000000</v>
      </c>
      <c r="O52" s="163"/>
      <c r="P52" s="163"/>
      <c r="Q52" s="163"/>
      <c r="R52" s="164"/>
      <c r="T52" s="183">
        <v>0.16152479405588757</v>
      </c>
      <c r="U52" s="163"/>
      <c r="V52" s="163"/>
      <c r="W52" s="163"/>
      <c r="X52" s="164"/>
    </row>
    <row r="53" spans="1:24" ht="17.100000000000001" customHeight="1">
      <c r="A53" s="162" t="s">
        <v>46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75">
        <v>7000000000</v>
      </c>
      <c r="O53" s="163"/>
      <c r="P53" s="163"/>
      <c r="Q53" s="163"/>
      <c r="R53" s="164"/>
      <c r="T53" s="183">
        <v>0.22613471167824262</v>
      </c>
      <c r="U53" s="163"/>
      <c r="V53" s="163"/>
      <c r="W53" s="163"/>
      <c r="X53" s="164"/>
    </row>
    <row r="54" spans="1:24" ht="17.100000000000001" customHeight="1">
      <c r="A54" s="162" t="s">
        <v>223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75">
        <v>0</v>
      </c>
      <c r="O54" s="163"/>
      <c r="P54" s="163"/>
      <c r="Q54" s="163"/>
      <c r="R54" s="164"/>
      <c r="T54" s="183">
        <v>0</v>
      </c>
      <c r="U54" s="163"/>
      <c r="V54" s="163"/>
      <c r="W54" s="163"/>
      <c r="X54" s="164"/>
    </row>
    <row r="55" spans="1:24" ht="17.100000000000001" customHeight="1">
      <c r="A55" s="176" t="s">
        <v>40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4"/>
      <c r="N55" s="184">
        <v>30955000000</v>
      </c>
      <c r="O55" s="163"/>
      <c r="P55" s="163"/>
      <c r="Q55" s="163"/>
      <c r="R55" s="164"/>
      <c r="T55" s="162" t="s">
        <v>25</v>
      </c>
      <c r="U55" s="163"/>
      <c r="V55" s="163"/>
      <c r="W55" s="163"/>
      <c r="X55" s="164"/>
    </row>
    <row r="56" spans="1:24" ht="0.95" customHeight="1"/>
    <row r="57" spans="1:24" ht="17.100000000000001" customHeight="1">
      <c r="A57" s="167" t="s">
        <v>232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/>
      <c r="N57" s="182" t="s">
        <v>42</v>
      </c>
      <c r="O57" s="163"/>
      <c r="P57" s="163"/>
      <c r="Q57" s="163"/>
      <c r="R57" s="164"/>
      <c r="T57" s="182" t="s">
        <v>33</v>
      </c>
      <c r="U57" s="163"/>
      <c r="V57" s="163"/>
      <c r="W57" s="163"/>
      <c r="X57" s="164"/>
    </row>
    <row r="58" spans="1:24" ht="17.100000000000001" customHeight="1">
      <c r="A58" s="162" t="s">
        <v>43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175">
        <v>0</v>
      </c>
      <c r="O58" s="163"/>
      <c r="P58" s="163"/>
      <c r="Q58" s="163"/>
      <c r="R58" s="164"/>
      <c r="T58" s="183">
        <v>0</v>
      </c>
      <c r="U58" s="163"/>
      <c r="V58" s="163"/>
      <c r="W58" s="163"/>
      <c r="X58" s="164"/>
    </row>
    <row r="59" spans="1:24" ht="17.100000000000001" customHeight="1">
      <c r="A59" s="162" t="s">
        <v>47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4"/>
      <c r="N59" s="175">
        <v>2150000000</v>
      </c>
      <c r="O59" s="163"/>
      <c r="P59" s="163"/>
      <c r="Q59" s="163"/>
      <c r="R59" s="164"/>
      <c r="T59" s="183">
        <v>6.9455661444031661E-2</v>
      </c>
      <c r="U59" s="163"/>
      <c r="V59" s="163"/>
      <c r="W59" s="163"/>
      <c r="X59" s="164"/>
    </row>
    <row r="60" spans="1:24" ht="17.100000000000001" customHeight="1">
      <c r="A60" s="162" t="s">
        <v>44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175">
        <v>16805000000</v>
      </c>
      <c r="O60" s="163"/>
      <c r="P60" s="163"/>
      <c r="Q60" s="163"/>
      <c r="R60" s="164"/>
      <c r="T60" s="183">
        <v>0.54288483282183819</v>
      </c>
      <c r="U60" s="163"/>
      <c r="V60" s="163"/>
      <c r="W60" s="163"/>
      <c r="X60" s="164"/>
    </row>
    <row r="61" spans="1:24" ht="17.100000000000001" customHeight="1">
      <c r="A61" s="162" t="s">
        <v>45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4"/>
      <c r="N61" s="175">
        <v>5000000000</v>
      </c>
      <c r="O61" s="163"/>
      <c r="P61" s="163"/>
      <c r="Q61" s="163"/>
      <c r="R61" s="164"/>
      <c r="T61" s="183">
        <v>0.16152479405588757</v>
      </c>
      <c r="U61" s="163"/>
      <c r="V61" s="163"/>
      <c r="W61" s="163"/>
      <c r="X61" s="164"/>
    </row>
    <row r="62" spans="1:24" ht="17.100000000000001" customHeight="1">
      <c r="A62" s="162" t="s">
        <v>46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4"/>
      <c r="N62" s="175">
        <v>7000000000</v>
      </c>
      <c r="O62" s="163"/>
      <c r="P62" s="163"/>
      <c r="Q62" s="163"/>
      <c r="R62" s="164"/>
      <c r="T62" s="183">
        <v>0.22613471167824262</v>
      </c>
      <c r="U62" s="163"/>
      <c r="V62" s="163"/>
      <c r="W62" s="163"/>
      <c r="X62" s="164"/>
    </row>
    <row r="63" spans="1:24" ht="17.100000000000001" customHeight="1">
      <c r="A63" s="162" t="s">
        <v>223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175">
        <v>0</v>
      </c>
      <c r="O63" s="163"/>
      <c r="P63" s="163"/>
      <c r="Q63" s="163"/>
      <c r="R63" s="164"/>
      <c r="T63" s="183">
        <v>0</v>
      </c>
      <c r="U63" s="163"/>
      <c r="V63" s="163"/>
      <c r="W63" s="163"/>
      <c r="X63" s="164"/>
    </row>
    <row r="64" spans="1:24" ht="17.100000000000001" customHeight="1">
      <c r="A64" s="176" t="s">
        <v>40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4"/>
      <c r="N64" s="184">
        <v>30955000000</v>
      </c>
      <c r="O64" s="163"/>
      <c r="P64" s="163"/>
      <c r="Q64" s="163"/>
      <c r="R64" s="164"/>
      <c r="T64" s="162" t="s">
        <v>25</v>
      </c>
      <c r="U64" s="163"/>
      <c r="V64" s="163"/>
      <c r="W64" s="163"/>
      <c r="X64" s="164"/>
    </row>
    <row r="65" spans="1:24" ht="28.15" customHeight="1"/>
    <row r="66" spans="1:24" ht="17.100000000000001" customHeight="1">
      <c r="A66" s="161" t="s">
        <v>48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</row>
    <row r="67" spans="1:24" ht="0.95" customHeight="1"/>
    <row r="68" spans="1:24" ht="17.100000000000001" customHeight="1">
      <c r="A68" s="167" t="s">
        <v>49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4"/>
    </row>
    <row r="69" spans="1:24" ht="17.100000000000001" customHeight="1">
      <c r="A69" s="167" t="s">
        <v>50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4"/>
      <c r="N69" s="182" t="s">
        <v>225</v>
      </c>
      <c r="O69" s="163"/>
      <c r="P69" s="163"/>
      <c r="Q69" s="163"/>
      <c r="R69" s="164"/>
      <c r="T69" s="182" t="s">
        <v>33</v>
      </c>
      <c r="U69" s="163"/>
      <c r="V69" s="163"/>
      <c r="W69" s="163"/>
      <c r="X69" s="164"/>
    </row>
    <row r="70" spans="1:24" ht="17.100000000000001" customHeight="1">
      <c r="A70" s="162" t="s">
        <v>51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4"/>
      <c r="N70" s="175">
        <v>2884164424.3200002</v>
      </c>
      <c r="O70" s="163"/>
      <c r="P70" s="163"/>
      <c r="Q70" s="163"/>
      <c r="R70" s="164"/>
      <c r="T70" s="183">
        <v>8.0103278387871693E-2</v>
      </c>
      <c r="U70" s="163"/>
      <c r="V70" s="163"/>
      <c r="W70" s="163"/>
      <c r="X70" s="164"/>
    </row>
    <row r="71" spans="1:24" ht="17.100000000000001" customHeight="1">
      <c r="A71" s="162" t="s">
        <v>52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75">
        <v>9929137551.5100002</v>
      </c>
      <c r="O71" s="163"/>
      <c r="P71" s="163"/>
      <c r="Q71" s="163"/>
      <c r="R71" s="164"/>
      <c r="T71" s="183">
        <v>0.27576668747919864</v>
      </c>
      <c r="U71" s="163"/>
      <c r="V71" s="163"/>
      <c r="W71" s="163"/>
      <c r="X71" s="164"/>
    </row>
    <row r="72" spans="1:24" ht="17.100000000000001" customHeight="1">
      <c r="A72" s="162" t="s">
        <v>53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75">
        <v>11639002103.629999</v>
      </c>
      <c r="O72" s="163"/>
      <c r="P72" s="163"/>
      <c r="Q72" s="163"/>
      <c r="R72" s="164"/>
      <c r="T72" s="183">
        <v>0.32325557371227615</v>
      </c>
      <c r="U72" s="163"/>
      <c r="V72" s="163"/>
      <c r="W72" s="163"/>
      <c r="X72" s="164"/>
    </row>
    <row r="73" spans="1:24" ht="17.100000000000001" customHeight="1">
      <c r="A73" s="162" t="s">
        <v>54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75">
        <v>6497504810.0600004</v>
      </c>
      <c r="O73" s="163"/>
      <c r="P73" s="163"/>
      <c r="Q73" s="163"/>
      <c r="R73" s="164"/>
      <c r="T73" s="183">
        <v>0.18045830960191642</v>
      </c>
      <c r="U73" s="163"/>
      <c r="V73" s="163"/>
      <c r="W73" s="163"/>
      <c r="X73" s="164"/>
    </row>
    <row r="74" spans="1:24" ht="17.100000000000001" customHeight="1">
      <c r="A74" s="162" t="s">
        <v>55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4"/>
      <c r="N74" s="175">
        <v>2940825932.6399999</v>
      </c>
      <c r="O74" s="163"/>
      <c r="P74" s="163"/>
      <c r="Q74" s="163"/>
      <c r="R74" s="164"/>
      <c r="T74" s="183">
        <v>8.1676965566231441E-2</v>
      </c>
      <c r="U74" s="163"/>
      <c r="V74" s="163"/>
      <c r="W74" s="163"/>
      <c r="X74" s="164"/>
    </row>
    <row r="75" spans="1:24" ht="17.100000000000001" customHeight="1">
      <c r="A75" s="162" t="s">
        <v>230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4"/>
      <c r="N75" s="175">
        <v>2114938012.8800001</v>
      </c>
      <c r="O75" s="163"/>
      <c r="P75" s="163"/>
      <c r="Q75" s="163"/>
      <c r="R75" s="164"/>
      <c r="T75" s="183">
        <v>5.8739185252505662E-2</v>
      </c>
      <c r="U75" s="163"/>
      <c r="V75" s="163"/>
      <c r="W75" s="163"/>
      <c r="X75" s="164"/>
    </row>
    <row r="76" spans="1:24" ht="17.100000000000001" customHeight="1">
      <c r="A76" s="176" t="s">
        <v>40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4"/>
      <c r="N76" s="184">
        <v>36005572835.040001</v>
      </c>
      <c r="O76" s="163"/>
      <c r="P76" s="163"/>
      <c r="Q76" s="163"/>
      <c r="R76" s="164"/>
      <c r="T76" s="162" t="s">
        <v>25</v>
      </c>
      <c r="U76" s="163"/>
      <c r="V76" s="163"/>
      <c r="W76" s="163"/>
      <c r="X76" s="164"/>
    </row>
    <row r="77" spans="1:24" ht="7.15" customHeight="1"/>
    <row r="78" spans="1:24" ht="17.100000000000001" customHeight="1">
      <c r="A78" s="167" t="s">
        <v>56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4"/>
    </row>
    <row r="79" spans="1:24" ht="17.100000000000001" customHeight="1">
      <c r="A79" s="167" t="s">
        <v>57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4"/>
      <c r="N79" s="182" t="s">
        <v>225</v>
      </c>
      <c r="O79" s="163"/>
      <c r="P79" s="163"/>
      <c r="Q79" s="163"/>
      <c r="R79" s="164"/>
      <c r="T79" s="182" t="s">
        <v>33</v>
      </c>
      <c r="U79" s="163"/>
      <c r="V79" s="163"/>
      <c r="W79" s="163"/>
      <c r="X79" s="164"/>
    </row>
    <row r="80" spans="1:24" ht="17.100000000000001" customHeight="1">
      <c r="A80" s="162" t="s">
        <v>58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4"/>
      <c r="N80" s="175">
        <v>9980307475.3299999</v>
      </c>
      <c r="O80" s="163"/>
      <c r="P80" s="163"/>
      <c r="Q80" s="163"/>
      <c r="R80" s="164"/>
      <c r="T80" s="183">
        <v>0.27718785425397641</v>
      </c>
      <c r="U80" s="163"/>
      <c r="V80" s="163"/>
      <c r="W80" s="163"/>
      <c r="X80" s="164"/>
    </row>
    <row r="81" spans="1:24" ht="17.100000000000001" customHeight="1">
      <c r="A81" s="162" t="s">
        <v>59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4"/>
      <c r="N81" s="175">
        <v>18099692407.09</v>
      </c>
      <c r="O81" s="163"/>
      <c r="P81" s="163"/>
      <c r="Q81" s="163"/>
      <c r="R81" s="164"/>
      <c r="T81" s="183">
        <v>0.50269141640973125</v>
      </c>
      <c r="U81" s="163"/>
      <c r="V81" s="163"/>
      <c r="W81" s="163"/>
      <c r="X81" s="164"/>
    </row>
    <row r="82" spans="1:24" ht="17.100000000000001" customHeight="1">
      <c r="A82" s="162" t="s">
        <v>60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4"/>
      <c r="N82" s="175">
        <v>7925572952.6199999</v>
      </c>
      <c r="O82" s="163"/>
      <c r="P82" s="163"/>
      <c r="Q82" s="163"/>
      <c r="R82" s="164"/>
      <c r="T82" s="183">
        <v>0.22012072933629234</v>
      </c>
      <c r="U82" s="163"/>
      <c r="V82" s="163"/>
      <c r="W82" s="163"/>
      <c r="X82" s="164"/>
    </row>
    <row r="83" spans="1:24" ht="17.100000000000001" customHeight="1">
      <c r="A83" s="176" t="s">
        <v>40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4"/>
      <c r="N83" s="184">
        <v>36005572835.040001</v>
      </c>
      <c r="O83" s="163"/>
      <c r="P83" s="163"/>
      <c r="Q83" s="163"/>
      <c r="R83" s="164"/>
      <c r="T83" s="162" t="s">
        <v>25</v>
      </c>
      <c r="U83" s="163"/>
      <c r="V83" s="163"/>
      <c r="W83" s="163"/>
      <c r="X83" s="164"/>
    </row>
    <row r="84" spans="1:24" ht="0" hidden="1" customHeight="1"/>
    <row r="85" spans="1:24" ht="8.1" customHeight="1"/>
    <row r="86" spans="1:24" ht="17.100000000000001" customHeight="1">
      <c r="A86" s="167" t="s">
        <v>61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4"/>
    </row>
    <row r="87" spans="1:24" ht="17.100000000000001" customHeight="1">
      <c r="A87" s="167" t="s">
        <v>62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4"/>
      <c r="N87" s="182" t="s">
        <v>225</v>
      </c>
      <c r="O87" s="163"/>
      <c r="P87" s="163"/>
      <c r="Q87" s="163"/>
      <c r="R87" s="164"/>
      <c r="T87" s="182" t="s">
        <v>33</v>
      </c>
      <c r="U87" s="163"/>
      <c r="V87" s="163"/>
      <c r="W87" s="163"/>
      <c r="X87" s="164"/>
    </row>
    <row r="88" spans="1:24" ht="17.100000000000001" customHeight="1">
      <c r="A88" s="162" t="s">
        <v>63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4"/>
      <c r="N88" s="175">
        <v>114413040</v>
      </c>
      <c r="O88" s="163"/>
      <c r="P88" s="163"/>
      <c r="Q88" s="163"/>
      <c r="R88" s="164"/>
      <c r="T88" s="183">
        <v>3.1776480969816765E-3</v>
      </c>
      <c r="U88" s="163"/>
      <c r="V88" s="163"/>
      <c r="W88" s="163"/>
      <c r="X88" s="164"/>
    </row>
    <row r="89" spans="1:24" ht="17.100000000000001" customHeight="1">
      <c r="A89" s="162" t="s">
        <v>64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4"/>
      <c r="N89" s="175">
        <v>63557672</v>
      </c>
      <c r="O89" s="163"/>
      <c r="P89" s="163"/>
      <c r="Q89" s="163"/>
      <c r="R89" s="164"/>
      <c r="T89" s="183">
        <v>1.7652176314813903E-3</v>
      </c>
      <c r="U89" s="163"/>
      <c r="V89" s="163"/>
      <c r="W89" s="163"/>
      <c r="X89" s="164"/>
    </row>
    <row r="90" spans="1:24" ht="17.100000000000001" customHeight="1">
      <c r="A90" s="176" t="s">
        <v>40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4"/>
      <c r="N90" s="184">
        <v>177970712</v>
      </c>
      <c r="O90" s="163"/>
      <c r="P90" s="163"/>
      <c r="Q90" s="163"/>
      <c r="R90" s="164"/>
      <c r="T90" s="162" t="s">
        <v>25</v>
      </c>
      <c r="U90" s="163"/>
      <c r="V90" s="163"/>
      <c r="W90" s="163"/>
      <c r="X90" s="164"/>
    </row>
    <row r="91" spans="1:24" ht="0" hidden="1" customHeight="1"/>
    <row r="92" spans="1:24" ht="9.1999999999999993" customHeight="1"/>
    <row r="93" spans="1:24" ht="17.100000000000001" customHeight="1">
      <c r="A93" s="167" t="s">
        <v>65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4"/>
    </row>
    <row r="94" spans="1:24" ht="17.100000000000001" customHeight="1">
      <c r="A94" s="167" t="s">
        <v>66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4"/>
      <c r="N94" s="182" t="s">
        <v>225</v>
      </c>
      <c r="O94" s="163"/>
      <c r="P94" s="163"/>
      <c r="Q94" s="163"/>
      <c r="R94" s="164"/>
      <c r="T94" s="182" t="s">
        <v>33</v>
      </c>
      <c r="U94" s="163"/>
      <c r="V94" s="163"/>
      <c r="W94" s="163"/>
      <c r="X94" s="164"/>
    </row>
    <row r="95" spans="1:24" ht="17.100000000000001" customHeight="1">
      <c r="A95" s="162" t="s">
        <v>222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4"/>
      <c r="N95" s="175">
        <v>30269200171.860001</v>
      </c>
      <c r="O95" s="163"/>
      <c r="P95" s="163"/>
      <c r="Q95" s="163"/>
      <c r="R95" s="164"/>
      <c r="T95" s="183">
        <v>0.84068097765139671</v>
      </c>
      <c r="U95" s="163"/>
      <c r="V95" s="163"/>
      <c r="W95" s="163"/>
      <c r="X95" s="164"/>
    </row>
    <row r="96" spans="1:24" ht="17.100000000000001" customHeight="1">
      <c r="A96" s="162" t="s">
        <v>240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4"/>
      <c r="N96" s="175">
        <v>5736372663.1800003</v>
      </c>
      <c r="O96" s="163"/>
      <c r="P96" s="163"/>
      <c r="Q96" s="163"/>
      <c r="R96" s="164"/>
      <c r="T96" s="183">
        <v>0.15931902234860326</v>
      </c>
      <c r="U96" s="163"/>
      <c r="V96" s="163"/>
      <c r="W96" s="163"/>
      <c r="X96" s="164"/>
    </row>
    <row r="97" spans="1:24" ht="17.100000000000001" customHeight="1">
      <c r="A97" s="176" t="s">
        <v>40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4"/>
      <c r="N97" s="184">
        <v>36005572835.040001</v>
      </c>
      <c r="O97" s="163"/>
      <c r="P97" s="163"/>
      <c r="Q97" s="163"/>
      <c r="R97" s="164"/>
      <c r="T97" s="162" t="s">
        <v>25</v>
      </c>
      <c r="U97" s="163"/>
      <c r="V97" s="163"/>
      <c r="W97" s="163"/>
      <c r="X97" s="164"/>
    </row>
    <row r="98" spans="1:24" ht="0" hidden="1" customHeight="1"/>
    <row r="99" spans="1:24" ht="9.1999999999999993" customHeight="1"/>
    <row r="100" spans="1:24" ht="17.100000000000001" customHeight="1">
      <c r="A100" s="167" t="s">
        <v>67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4"/>
    </row>
    <row r="101" spans="1:24" ht="17.100000000000001" customHeight="1">
      <c r="A101" s="167" t="s">
        <v>68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4"/>
      <c r="N101" s="182" t="s">
        <v>225</v>
      </c>
      <c r="O101" s="163"/>
      <c r="P101" s="163"/>
      <c r="Q101" s="163"/>
      <c r="R101" s="164"/>
      <c r="T101" s="182" t="s">
        <v>33</v>
      </c>
      <c r="U101" s="163"/>
      <c r="V101" s="163"/>
      <c r="W101" s="163"/>
      <c r="X101" s="164"/>
    </row>
    <row r="102" spans="1:24" ht="17.100000000000001" customHeight="1">
      <c r="A102" s="162" t="s">
        <v>69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4"/>
      <c r="N102" s="175">
        <v>12003627328.35</v>
      </c>
      <c r="O102" s="163"/>
      <c r="P102" s="163"/>
      <c r="Q102" s="163"/>
      <c r="R102" s="164"/>
      <c r="T102" s="183">
        <v>0.3333824845210705</v>
      </c>
      <c r="U102" s="163"/>
      <c r="V102" s="163"/>
      <c r="W102" s="163"/>
      <c r="X102" s="164"/>
    </row>
    <row r="103" spans="1:24" ht="17.100000000000001" customHeight="1">
      <c r="A103" s="162" t="s">
        <v>70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4"/>
      <c r="N103" s="175">
        <v>7080567785.9799995</v>
      </c>
      <c r="O103" s="163"/>
      <c r="P103" s="163"/>
      <c r="Q103" s="163"/>
      <c r="R103" s="164"/>
      <c r="T103" s="183">
        <v>0.19665199657896607</v>
      </c>
      <c r="U103" s="163"/>
      <c r="V103" s="163"/>
      <c r="W103" s="163"/>
      <c r="X103" s="164"/>
    </row>
    <row r="104" spans="1:24" ht="17.100000000000001" customHeight="1">
      <c r="A104" s="162" t="s">
        <v>71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4"/>
      <c r="N104" s="175">
        <v>7154267963.6700001</v>
      </c>
      <c r="O104" s="163"/>
      <c r="P104" s="163"/>
      <c r="Q104" s="163"/>
      <c r="R104" s="164"/>
      <c r="T104" s="183">
        <v>0.19869890687331573</v>
      </c>
      <c r="U104" s="163"/>
      <c r="V104" s="163"/>
      <c r="W104" s="163"/>
      <c r="X104" s="164"/>
    </row>
    <row r="105" spans="1:24" ht="17.100000000000001" customHeight="1">
      <c r="A105" s="162" t="s">
        <v>72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4"/>
      <c r="N105" s="175">
        <v>6422917627.0299997</v>
      </c>
      <c r="O105" s="163"/>
      <c r="P105" s="163"/>
      <c r="Q105" s="163"/>
      <c r="R105" s="164"/>
      <c r="T105" s="183">
        <v>0.17838676408390114</v>
      </c>
      <c r="U105" s="163"/>
      <c r="V105" s="163"/>
      <c r="W105" s="163"/>
      <c r="X105" s="164"/>
    </row>
    <row r="106" spans="1:24" ht="17.100000000000001" customHeight="1">
      <c r="A106" s="162" t="s">
        <v>73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  <c r="N106" s="175">
        <v>2981054772.4099998</v>
      </c>
      <c r="O106" s="163"/>
      <c r="P106" s="163"/>
      <c r="Q106" s="163"/>
      <c r="R106" s="164"/>
      <c r="T106" s="183">
        <v>8.2794260379295756E-2</v>
      </c>
      <c r="U106" s="163"/>
      <c r="V106" s="163"/>
      <c r="W106" s="163"/>
      <c r="X106" s="164"/>
    </row>
    <row r="107" spans="1:24" ht="17.100000000000001" customHeight="1">
      <c r="A107" s="162" t="s">
        <v>74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4"/>
      <c r="N107" s="175">
        <v>205612969.22</v>
      </c>
      <c r="O107" s="163"/>
      <c r="P107" s="163"/>
      <c r="Q107" s="163"/>
      <c r="R107" s="164"/>
      <c r="T107" s="183">
        <v>5.7105873627401648E-3</v>
      </c>
      <c r="U107" s="163"/>
      <c r="V107" s="163"/>
      <c r="W107" s="163"/>
      <c r="X107" s="164"/>
    </row>
    <row r="108" spans="1:24" ht="17.100000000000001" customHeight="1">
      <c r="A108" s="162" t="s">
        <v>75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4"/>
      <c r="N108" s="175">
        <v>66927105.899999999</v>
      </c>
      <c r="O108" s="163"/>
      <c r="P108" s="163"/>
      <c r="Q108" s="163"/>
      <c r="R108" s="164"/>
      <c r="T108" s="183">
        <v>1.858798531178143E-3</v>
      </c>
      <c r="U108" s="163"/>
      <c r="V108" s="163"/>
      <c r="W108" s="163"/>
      <c r="X108" s="164"/>
    </row>
    <row r="109" spans="1:24" ht="17.100000000000001" customHeight="1">
      <c r="A109" s="162" t="s">
        <v>76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4"/>
      <c r="N109" s="175">
        <v>26548067.75</v>
      </c>
      <c r="O109" s="163"/>
      <c r="P109" s="163"/>
      <c r="Q109" s="163"/>
      <c r="R109" s="164"/>
      <c r="T109" s="183">
        <v>7.3733218664872571E-4</v>
      </c>
      <c r="U109" s="163"/>
      <c r="V109" s="163"/>
      <c r="W109" s="163"/>
      <c r="X109" s="164"/>
    </row>
    <row r="110" spans="1:24" ht="17.100000000000001" customHeight="1">
      <c r="A110" s="162" t="s">
        <v>228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4"/>
      <c r="N110" s="175">
        <v>19672119.91</v>
      </c>
      <c r="O110" s="163"/>
      <c r="P110" s="163"/>
      <c r="Q110" s="163"/>
      <c r="R110" s="164"/>
      <c r="T110" s="183">
        <v>5.4636319772297679E-4</v>
      </c>
      <c r="U110" s="163"/>
      <c r="V110" s="163"/>
      <c r="W110" s="163"/>
      <c r="X110" s="164"/>
    </row>
    <row r="111" spans="1:24" ht="17.100000000000001" customHeight="1">
      <c r="A111" s="162" t="s">
        <v>233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4"/>
      <c r="N111" s="175">
        <v>11145006.960000001</v>
      </c>
      <c r="O111" s="163"/>
      <c r="P111" s="163"/>
      <c r="Q111" s="163"/>
      <c r="R111" s="164"/>
      <c r="T111" s="183">
        <v>3.0953561025291818E-4</v>
      </c>
      <c r="U111" s="163"/>
      <c r="V111" s="163"/>
      <c r="W111" s="163"/>
      <c r="X111" s="164"/>
    </row>
    <row r="112" spans="1:24" ht="17.100000000000001" customHeight="1">
      <c r="A112" s="162" t="s">
        <v>234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4"/>
      <c r="N112" s="175">
        <v>16395005.59</v>
      </c>
      <c r="O112" s="163"/>
      <c r="P112" s="163"/>
      <c r="Q112" s="163"/>
      <c r="R112" s="164"/>
      <c r="T112" s="183">
        <v>4.5534633388875473E-4</v>
      </c>
      <c r="U112" s="163"/>
      <c r="V112" s="163"/>
      <c r="W112" s="163"/>
      <c r="X112" s="164"/>
    </row>
    <row r="113" spans="1:24" ht="17.100000000000001" customHeight="1">
      <c r="A113" s="162" t="s">
        <v>244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4"/>
      <c r="N113" s="175">
        <v>7889578.8499999996</v>
      </c>
      <c r="O113" s="163"/>
      <c r="P113" s="163"/>
      <c r="Q113" s="163"/>
      <c r="R113" s="164"/>
      <c r="T113" s="183">
        <v>2.1912104790406219E-4</v>
      </c>
      <c r="U113" s="163"/>
      <c r="V113" s="163"/>
      <c r="W113" s="163"/>
      <c r="X113" s="164"/>
    </row>
    <row r="114" spans="1:24" ht="17.100000000000001" customHeight="1">
      <c r="A114" s="162" t="s">
        <v>245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  <c r="N114" s="175">
        <v>0</v>
      </c>
      <c r="O114" s="163"/>
      <c r="P114" s="163"/>
      <c r="Q114" s="163"/>
      <c r="R114" s="164"/>
      <c r="T114" s="183">
        <v>0</v>
      </c>
      <c r="U114" s="163"/>
      <c r="V114" s="163"/>
      <c r="W114" s="163"/>
      <c r="X114" s="164"/>
    </row>
    <row r="115" spans="1:24" ht="17.100000000000001" customHeight="1">
      <c r="A115" s="162" t="s">
        <v>227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4"/>
      <c r="N115" s="175">
        <v>8947503.4199999999</v>
      </c>
      <c r="O115" s="163"/>
      <c r="P115" s="163"/>
      <c r="Q115" s="163"/>
      <c r="R115" s="164"/>
      <c r="T115" s="183">
        <v>2.4850329311501594E-4</v>
      </c>
      <c r="U115" s="163"/>
      <c r="V115" s="163"/>
      <c r="W115" s="163"/>
      <c r="X115" s="164"/>
    </row>
    <row r="116" spans="1:24" ht="17.100000000000001" customHeight="1">
      <c r="A116" s="162" t="s">
        <v>246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4"/>
      <c r="N116" s="175">
        <v>0</v>
      </c>
      <c r="O116" s="163"/>
      <c r="P116" s="163"/>
      <c r="Q116" s="163"/>
      <c r="R116" s="164"/>
      <c r="T116" s="183">
        <v>0</v>
      </c>
      <c r="U116" s="163"/>
      <c r="V116" s="163"/>
      <c r="W116" s="163"/>
      <c r="X116" s="164"/>
    </row>
    <row r="117" spans="1:24" ht="17.100000000000001" customHeight="1">
      <c r="A117" s="176" t="s">
        <v>40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4"/>
      <c r="N117" s="184">
        <v>36005572835.040001</v>
      </c>
      <c r="O117" s="163"/>
      <c r="P117" s="163"/>
      <c r="Q117" s="163"/>
      <c r="R117" s="164"/>
      <c r="T117" s="162" t="s">
        <v>25</v>
      </c>
      <c r="U117" s="163"/>
      <c r="V117" s="163"/>
      <c r="W117" s="163"/>
      <c r="X117" s="164"/>
    </row>
    <row r="118" spans="1:24" ht="0" hidden="1" customHeight="1"/>
    <row r="119" spans="1:24" ht="9.1999999999999993" customHeight="1"/>
    <row r="120" spans="1:24" ht="17.100000000000001" customHeight="1">
      <c r="A120" s="167" t="s">
        <v>77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4"/>
    </row>
    <row r="121" spans="1:24" ht="17.100000000000001" customHeight="1">
      <c r="A121" s="167" t="s">
        <v>78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4"/>
      <c r="N121" s="182" t="s">
        <v>225</v>
      </c>
      <c r="O121" s="163"/>
      <c r="P121" s="163"/>
      <c r="Q121" s="163"/>
      <c r="R121" s="164"/>
      <c r="T121" s="182" t="s">
        <v>33</v>
      </c>
      <c r="U121" s="163"/>
      <c r="V121" s="163"/>
      <c r="W121" s="163"/>
      <c r="X121" s="164"/>
    </row>
    <row r="122" spans="1:24" ht="17.100000000000001" customHeight="1">
      <c r="A122" s="162" t="s">
        <v>69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4"/>
      <c r="N122" s="175">
        <v>4828717803.4300003</v>
      </c>
      <c r="O122" s="163"/>
      <c r="P122" s="163"/>
      <c r="Q122" s="163"/>
      <c r="R122" s="164"/>
      <c r="T122" s="183">
        <v>0.13411028969189945</v>
      </c>
      <c r="U122" s="163"/>
      <c r="V122" s="163"/>
      <c r="W122" s="163"/>
      <c r="X122" s="164"/>
    </row>
    <row r="123" spans="1:24" ht="17.100000000000001" customHeight="1">
      <c r="A123" s="162" t="s">
        <v>70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4"/>
      <c r="N123" s="175">
        <v>6669376689.0900002</v>
      </c>
      <c r="O123" s="163"/>
      <c r="P123" s="163"/>
      <c r="Q123" s="163"/>
      <c r="R123" s="164"/>
      <c r="T123" s="183">
        <v>0.18523178952452266</v>
      </c>
      <c r="U123" s="163"/>
      <c r="V123" s="163"/>
      <c r="W123" s="163"/>
      <c r="X123" s="164"/>
    </row>
    <row r="124" spans="1:24" ht="17.100000000000001" customHeight="1">
      <c r="A124" s="162" t="s">
        <v>71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4"/>
      <c r="N124" s="175">
        <v>5981276884.21</v>
      </c>
      <c r="O124" s="163"/>
      <c r="P124" s="163"/>
      <c r="Q124" s="163"/>
      <c r="R124" s="164"/>
      <c r="T124" s="183">
        <v>0.16612086444543731</v>
      </c>
      <c r="U124" s="163"/>
      <c r="V124" s="163"/>
      <c r="W124" s="163"/>
      <c r="X124" s="164"/>
    </row>
    <row r="125" spans="1:24" ht="17.100000000000001" customHeight="1">
      <c r="A125" s="162" t="s">
        <v>72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4"/>
      <c r="N125" s="175">
        <v>6448398338.3299999</v>
      </c>
      <c r="O125" s="163"/>
      <c r="P125" s="163"/>
      <c r="Q125" s="163"/>
      <c r="R125" s="164"/>
      <c r="T125" s="183">
        <v>0.17909445206922331</v>
      </c>
      <c r="U125" s="163"/>
      <c r="V125" s="163"/>
      <c r="W125" s="163"/>
      <c r="X125" s="164"/>
    </row>
    <row r="126" spans="1:24" ht="17.100000000000001" customHeight="1">
      <c r="A126" s="162" t="s">
        <v>73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  <c r="N126" s="175">
        <v>5211508779.3400002</v>
      </c>
      <c r="O126" s="163"/>
      <c r="P126" s="163"/>
      <c r="Q126" s="163"/>
      <c r="R126" s="164"/>
      <c r="T126" s="183">
        <v>0.14474172659928491</v>
      </c>
      <c r="U126" s="163"/>
      <c r="V126" s="163"/>
      <c r="W126" s="163"/>
      <c r="X126" s="164"/>
    </row>
    <row r="127" spans="1:24" ht="17.100000000000001" customHeight="1">
      <c r="A127" s="162" t="s">
        <v>74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4"/>
      <c r="N127" s="175">
        <v>2317440163.6199999</v>
      </c>
      <c r="O127" s="163"/>
      <c r="P127" s="163"/>
      <c r="Q127" s="163"/>
      <c r="R127" s="164"/>
      <c r="T127" s="183">
        <v>6.4363374365334555E-2</v>
      </c>
      <c r="U127" s="163"/>
      <c r="V127" s="163"/>
      <c r="W127" s="163"/>
      <c r="X127" s="164"/>
    </row>
    <row r="128" spans="1:24" ht="17.100000000000001" customHeight="1">
      <c r="A128" s="162" t="s">
        <v>75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4"/>
      <c r="N128" s="175">
        <v>4509033944.25</v>
      </c>
      <c r="O128" s="163"/>
      <c r="P128" s="163"/>
      <c r="Q128" s="163"/>
      <c r="R128" s="164"/>
      <c r="T128" s="183">
        <v>0.12523155692892868</v>
      </c>
      <c r="U128" s="163"/>
      <c r="V128" s="163"/>
      <c r="W128" s="163"/>
      <c r="X128" s="164"/>
    </row>
    <row r="129" spans="1:25" ht="17.100000000000001" customHeight="1">
      <c r="A129" s="162" t="s">
        <v>76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4"/>
      <c r="N129" s="175">
        <v>32369404.370000001</v>
      </c>
      <c r="O129" s="163"/>
      <c r="P129" s="163"/>
      <c r="Q129" s="163"/>
      <c r="R129" s="164"/>
      <c r="T129" s="183">
        <v>8.9901095361823147E-4</v>
      </c>
      <c r="U129" s="163"/>
      <c r="V129" s="163"/>
      <c r="W129" s="163"/>
      <c r="X129" s="164"/>
    </row>
    <row r="130" spans="1:25" ht="17.100000000000001" customHeight="1">
      <c r="A130" s="162" t="s">
        <v>228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4"/>
      <c r="N130" s="175">
        <v>0</v>
      </c>
      <c r="O130" s="163"/>
      <c r="P130" s="163"/>
      <c r="Q130" s="163"/>
      <c r="R130" s="164"/>
      <c r="T130" s="183">
        <v>0</v>
      </c>
      <c r="U130" s="163"/>
      <c r="V130" s="163"/>
      <c r="W130" s="163"/>
      <c r="X130" s="164"/>
    </row>
    <row r="131" spans="1:25" ht="17.100000000000001" customHeight="1">
      <c r="A131" s="162" t="s">
        <v>233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4"/>
      <c r="N131" s="175">
        <v>0</v>
      </c>
      <c r="O131" s="163"/>
      <c r="P131" s="163"/>
      <c r="Q131" s="163"/>
      <c r="R131" s="164"/>
      <c r="T131" s="183">
        <v>0</v>
      </c>
      <c r="U131" s="163"/>
      <c r="V131" s="163"/>
      <c r="W131" s="163"/>
      <c r="X131" s="164"/>
    </row>
    <row r="132" spans="1:25" ht="17.100000000000001" customHeight="1">
      <c r="A132" s="162" t="s">
        <v>234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4"/>
      <c r="N132" s="175">
        <v>0</v>
      </c>
      <c r="O132" s="163"/>
      <c r="P132" s="163"/>
      <c r="Q132" s="163"/>
      <c r="R132" s="164"/>
      <c r="T132" s="183">
        <v>0</v>
      </c>
      <c r="U132" s="163"/>
      <c r="V132" s="163"/>
      <c r="W132" s="163"/>
      <c r="X132" s="164"/>
    </row>
    <row r="133" spans="1:25" ht="17.100000000000001" customHeight="1">
      <c r="A133" s="162" t="s">
        <v>244</v>
      </c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4"/>
      <c r="N133" s="175">
        <v>0</v>
      </c>
      <c r="O133" s="163"/>
      <c r="P133" s="163"/>
      <c r="Q133" s="163"/>
      <c r="R133" s="164"/>
      <c r="T133" s="183">
        <v>0</v>
      </c>
      <c r="U133" s="163"/>
      <c r="V133" s="163"/>
      <c r="W133" s="163"/>
      <c r="X133" s="164"/>
    </row>
    <row r="134" spans="1:25" ht="17.100000000000001" customHeight="1">
      <c r="A134" s="162" t="s">
        <v>245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4"/>
      <c r="N134" s="175">
        <v>0</v>
      </c>
      <c r="O134" s="163"/>
      <c r="P134" s="163"/>
      <c r="Q134" s="163"/>
      <c r="R134" s="164"/>
      <c r="T134" s="183">
        <v>0</v>
      </c>
      <c r="U134" s="163"/>
      <c r="V134" s="163"/>
      <c r="W134" s="163"/>
      <c r="X134" s="164"/>
    </row>
    <row r="135" spans="1:25" ht="17.100000000000001" customHeight="1">
      <c r="A135" s="162" t="s">
        <v>227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4"/>
      <c r="N135" s="175">
        <v>6456907.6699999999</v>
      </c>
      <c r="O135" s="163"/>
      <c r="P135" s="163"/>
      <c r="Q135" s="163"/>
      <c r="R135" s="164"/>
      <c r="T135" s="183">
        <v>1.7933078580869706E-4</v>
      </c>
      <c r="U135" s="163"/>
      <c r="V135" s="163"/>
      <c r="W135" s="163"/>
      <c r="X135" s="164"/>
    </row>
    <row r="136" spans="1:25" ht="17.100000000000001" customHeight="1">
      <c r="A136" s="162" t="s">
        <v>246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4"/>
      <c r="N136" s="175">
        <v>993920.73</v>
      </c>
      <c r="O136" s="163"/>
      <c r="P136" s="163"/>
      <c r="Q136" s="163"/>
      <c r="R136" s="164"/>
      <c r="T136" s="183">
        <v>2.7604635942154309E-5</v>
      </c>
      <c r="U136" s="163"/>
      <c r="V136" s="163"/>
      <c r="W136" s="163"/>
      <c r="X136" s="164"/>
    </row>
    <row r="137" spans="1:25" ht="17.100000000000001" customHeight="1">
      <c r="A137" s="176" t="s">
        <v>40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4"/>
      <c r="N137" s="184">
        <v>36005572835.040001</v>
      </c>
      <c r="O137" s="163"/>
      <c r="P137" s="163"/>
      <c r="Q137" s="163"/>
      <c r="R137" s="164"/>
      <c r="T137" s="162" t="s">
        <v>25</v>
      </c>
      <c r="U137" s="163"/>
      <c r="V137" s="163"/>
      <c r="W137" s="163"/>
      <c r="X137" s="164"/>
    </row>
    <row r="138" spans="1:25" ht="0" hidden="1" customHeight="1"/>
    <row r="139" spans="1:25" ht="10.5" customHeight="1"/>
    <row r="140" spans="1:25" ht="17.100000000000001" customHeight="1">
      <c r="A140" s="167" t="s">
        <v>79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</row>
    <row r="141" spans="1:25" ht="17.100000000000001" customHeight="1">
      <c r="A141" s="167" t="s">
        <v>80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4"/>
      <c r="N141" s="182" t="s">
        <v>225</v>
      </c>
      <c r="O141" s="163"/>
      <c r="P141" s="163"/>
      <c r="Q141" s="163"/>
      <c r="R141" s="163"/>
      <c r="S141" s="163"/>
      <c r="T141" s="164"/>
      <c r="U141" s="182" t="s">
        <v>33</v>
      </c>
      <c r="V141" s="163"/>
      <c r="W141" s="163"/>
      <c r="X141" s="163"/>
      <c r="Y141" s="164"/>
    </row>
    <row r="142" spans="1:25" ht="17.100000000000001" customHeight="1">
      <c r="A142" s="162" t="s">
        <v>81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4"/>
      <c r="N142" s="175">
        <v>3465788322.3200002</v>
      </c>
      <c r="O142" s="163"/>
      <c r="P142" s="163"/>
      <c r="Q142" s="163"/>
      <c r="R142" s="163"/>
      <c r="S142" s="163"/>
      <c r="T142" s="164"/>
      <c r="U142" s="183">
        <v>9.6256997165370881E-2</v>
      </c>
      <c r="V142" s="163"/>
      <c r="W142" s="163"/>
      <c r="X142" s="163"/>
      <c r="Y142" s="164"/>
    </row>
    <row r="143" spans="1:25" ht="17.100000000000001" customHeight="1">
      <c r="A143" s="162" t="s">
        <v>208</v>
      </c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4"/>
      <c r="N143" s="175">
        <v>6583399163.0799999</v>
      </c>
      <c r="O143" s="163"/>
      <c r="P143" s="163"/>
      <c r="Q143" s="163"/>
      <c r="R143" s="163"/>
      <c r="S143" s="163"/>
      <c r="T143" s="164"/>
      <c r="U143" s="183">
        <v>0.18284389456159825</v>
      </c>
      <c r="V143" s="163"/>
      <c r="W143" s="163"/>
      <c r="X143" s="163"/>
      <c r="Y143" s="164"/>
    </row>
    <row r="144" spans="1:25" ht="17.100000000000001" customHeight="1">
      <c r="A144" s="162" t="s">
        <v>207</v>
      </c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4"/>
      <c r="N144" s="175">
        <v>4782067145.3100004</v>
      </c>
      <c r="O144" s="163"/>
      <c r="P144" s="163"/>
      <c r="Q144" s="163"/>
      <c r="R144" s="163"/>
      <c r="S144" s="163"/>
      <c r="T144" s="164"/>
      <c r="U144" s="183">
        <v>0.13281463864549808</v>
      </c>
      <c r="V144" s="163"/>
      <c r="W144" s="163"/>
      <c r="X144" s="163"/>
      <c r="Y144" s="164"/>
    </row>
    <row r="145" spans="1:25" ht="17.100000000000001" customHeight="1">
      <c r="A145" s="162" t="s">
        <v>206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4"/>
      <c r="N145" s="175">
        <v>8451508725.9700003</v>
      </c>
      <c r="O145" s="163"/>
      <c r="P145" s="163"/>
      <c r="Q145" s="163"/>
      <c r="R145" s="163"/>
      <c r="S145" s="163"/>
      <c r="T145" s="164"/>
      <c r="U145" s="183">
        <v>0.2347277951857813</v>
      </c>
      <c r="V145" s="163"/>
      <c r="W145" s="163"/>
      <c r="X145" s="163"/>
      <c r="Y145" s="164"/>
    </row>
    <row r="146" spans="1:25" ht="17.100000000000001" customHeight="1">
      <c r="A146" s="162" t="s">
        <v>85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4"/>
      <c r="N146" s="175">
        <v>12722809478.360001</v>
      </c>
      <c r="O146" s="163"/>
      <c r="P146" s="163"/>
      <c r="Q146" s="163"/>
      <c r="R146" s="163"/>
      <c r="S146" s="163"/>
      <c r="T146" s="164"/>
      <c r="U146" s="183">
        <v>0.35335667444175145</v>
      </c>
      <c r="V146" s="163"/>
      <c r="W146" s="163"/>
      <c r="X146" s="163"/>
      <c r="Y146" s="164"/>
    </row>
    <row r="147" spans="1:25" ht="17.100000000000001" customHeight="1">
      <c r="A147" s="176" t="s">
        <v>40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4"/>
      <c r="N147" s="184">
        <v>36005572835.040001</v>
      </c>
      <c r="O147" s="163"/>
      <c r="P147" s="163"/>
      <c r="Q147" s="163"/>
      <c r="R147" s="163"/>
      <c r="S147" s="163"/>
      <c r="T147" s="164"/>
      <c r="U147" s="162" t="s">
        <v>25</v>
      </c>
      <c r="V147" s="163"/>
      <c r="W147" s="163"/>
      <c r="X147" s="163"/>
      <c r="Y147" s="164"/>
    </row>
    <row r="148" spans="1:25" ht="9.75" customHeight="1"/>
    <row r="149" spans="1:25" ht="17.100000000000001" customHeight="1">
      <c r="A149" s="167" t="s">
        <v>86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4"/>
    </row>
    <row r="150" spans="1:25" ht="17.100000000000001" customHeight="1">
      <c r="A150" s="167" t="s">
        <v>87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  <c r="N150" s="182" t="s">
        <v>225</v>
      </c>
      <c r="O150" s="163"/>
      <c r="P150" s="163"/>
      <c r="Q150" s="163"/>
      <c r="R150" s="164"/>
      <c r="T150" s="182" t="s">
        <v>33</v>
      </c>
      <c r="U150" s="163"/>
      <c r="V150" s="163"/>
      <c r="W150" s="163"/>
      <c r="X150" s="164"/>
    </row>
    <row r="151" spans="1:25" ht="17.100000000000001" customHeight="1">
      <c r="A151" s="162" t="s">
        <v>88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  <c r="N151" s="175">
        <v>36005572835.040001</v>
      </c>
      <c r="O151" s="163"/>
      <c r="P151" s="163"/>
      <c r="Q151" s="163"/>
      <c r="R151" s="164"/>
      <c r="T151" s="183">
        <v>1</v>
      </c>
      <c r="U151" s="163"/>
      <c r="V151" s="163"/>
      <c r="W151" s="163"/>
      <c r="X151" s="164"/>
    </row>
    <row r="152" spans="1:25" ht="17.100000000000001" customHeight="1">
      <c r="A152" s="176" t="s">
        <v>40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4"/>
      <c r="N152" s="184">
        <v>36005572835.040001</v>
      </c>
      <c r="O152" s="163"/>
      <c r="P152" s="163"/>
      <c r="Q152" s="163"/>
      <c r="R152" s="164"/>
      <c r="T152" s="162" t="s">
        <v>25</v>
      </c>
      <c r="U152" s="163"/>
      <c r="V152" s="163"/>
      <c r="W152" s="163"/>
      <c r="X152" s="164"/>
    </row>
    <row r="153" spans="1:25" ht="0" hidden="1" customHeight="1"/>
    <row r="154" spans="1:25" ht="8.1" customHeight="1"/>
    <row r="155" spans="1:25" ht="17.100000000000001" customHeight="1">
      <c r="A155" s="167" t="s">
        <v>89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4"/>
    </row>
    <row r="156" spans="1:25" ht="17.100000000000001" customHeight="1">
      <c r="A156" s="167" t="s">
        <v>90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4"/>
      <c r="N156" s="182" t="s">
        <v>226</v>
      </c>
      <c r="O156" s="163"/>
      <c r="P156" s="163"/>
      <c r="Q156" s="163"/>
      <c r="R156" s="164"/>
      <c r="T156" s="182" t="s">
        <v>33</v>
      </c>
      <c r="U156" s="163"/>
      <c r="V156" s="163"/>
      <c r="W156" s="163"/>
      <c r="X156" s="164"/>
    </row>
    <row r="157" spans="1:25" ht="17.100000000000001" customHeight="1">
      <c r="A157" s="162" t="s">
        <v>91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4"/>
      <c r="N157" s="175">
        <v>12676944.99</v>
      </c>
      <c r="O157" s="163"/>
      <c r="P157" s="163"/>
      <c r="Q157" s="163"/>
      <c r="R157" s="164"/>
      <c r="T157" s="183">
        <v>3.5025822295988845E-4</v>
      </c>
      <c r="U157" s="163"/>
      <c r="V157" s="163"/>
      <c r="W157" s="163"/>
      <c r="X157" s="164"/>
    </row>
    <row r="158" spans="1:25" ht="17.100000000000001" customHeight="1">
      <c r="A158" s="162" t="s">
        <v>92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4"/>
      <c r="N158" s="175">
        <v>93836929.060000002</v>
      </c>
      <c r="O158" s="163"/>
      <c r="P158" s="163"/>
      <c r="Q158" s="163"/>
      <c r="R158" s="164"/>
      <c r="T158" s="183">
        <v>2.5926716607586001E-3</v>
      </c>
      <c r="U158" s="163"/>
      <c r="V158" s="163"/>
      <c r="W158" s="163"/>
      <c r="X158" s="164"/>
    </row>
    <row r="159" spans="1:25" ht="17.100000000000001" customHeight="1">
      <c r="A159" s="162" t="s">
        <v>93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4"/>
      <c r="N159" s="175">
        <v>36086626383.650002</v>
      </c>
      <c r="O159" s="163"/>
      <c r="P159" s="163"/>
      <c r="Q159" s="163"/>
      <c r="R159" s="164"/>
      <c r="T159" s="183">
        <v>0.99705707011628153</v>
      </c>
      <c r="U159" s="163"/>
      <c r="V159" s="163"/>
      <c r="W159" s="163"/>
      <c r="X159" s="164"/>
    </row>
    <row r="160" spans="1:25" ht="17.100000000000001" customHeight="1">
      <c r="A160" s="176" t="s">
        <v>40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4"/>
      <c r="N160" s="184">
        <v>36193140257.699997</v>
      </c>
      <c r="O160" s="163"/>
      <c r="P160" s="163"/>
      <c r="Q160" s="163"/>
      <c r="R160" s="164"/>
      <c r="T160" s="162" t="s">
        <v>25</v>
      </c>
      <c r="U160" s="163"/>
      <c r="V160" s="163"/>
      <c r="W160" s="163"/>
      <c r="X160" s="164"/>
    </row>
    <row r="161" spans="1:24" ht="0" hidden="1" customHeight="1"/>
    <row r="162" spans="1:24" ht="10.35" customHeight="1"/>
    <row r="163" spans="1:24" ht="17.100000000000001" customHeight="1">
      <c r="A163" s="167" t="s">
        <v>94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4"/>
    </row>
    <row r="164" spans="1:24" ht="17.100000000000001" customHeight="1">
      <c r="A164" s="167" t="s">
        <v>95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4"/>
      <c r="N164" s="182" t="s">
        <v>225</v>
      </c>
      <c r="O164" s="163"/>
      <c r="P164" s="163"/>
      <c r="Q164" s="163"/>
      <c r="R164" s="164"/>
      <c r="T164" s="182" t="s">
        <v>33</v>
      </c>
      <c r="U164" s="163"/>
      <c r="V164" s="163"/>
      <c r="W164" s="163"/>
      <c r="X164" s="164"/>
    </row>
    <row r="165" spans="1:24" ht="17.100000000000001" customHeight="1">
      <c r="A165" s="162" t="s">
        <v>282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4"/>
      <c r="N165" s="175">
        <v>695279742.13</v>
      </c>
      <c r="O165" s="163"/>
      <c r="P165" s="163"/>
      <c r="Q165" s="163"/>
      <c r="R165" s="164"/>
      <c r="T165" s="183">
        <v>1.931033691132851E-2</v>
      </c>
      <c r="U165" s="163"/>
      <c r="V165" s="163"/>
      <c r="W165" s="163"/>
      <c r="X165" s="164"/>
    </row>
    <row r="166" spans="1:24" ht="17.100000000000001" customHeight="1">
      <c r="A166" s="162" t="s">
        <v>281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4"/>
      <c r="N166" s="175">
        <v>873279679.74000001</v>
      </c>
      <c r="O166" s="163"/>
      <c r="P166" s="163"/>
      <c r="Q166" s="163"/>
      <c r="R166" s="164"/>
      <c r="T166" s="183">
        <v>2.4254014336640112E-2</v>
      </c>
      <c r="U166" s="163"/>
      <c r="V166" s="163"/>
      <c r="W166" s="163"/>
      <c r="X166" s="164"/>
    </row>
    <row r="167" spans="1:24" ht="17.100000000000001" customHeight="1">
      <c r="A167" s="162" t="s">
        <v>102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4"/>
      <c r="N167" s="175">
        <v>487845829.60000002</v>
      </c>
      <c r="O167" s="163"/>
      <c r="P167" s="163"/>
      <c r="Q167" s="163"/>
      <c r="R167" s="164"/>
      <c r="T167" s="183">
        <v>1.3549175618870779E-2</v>
      </c>
      <c r="U167" s="163"/>
      <c r="V167" s="163"/>
      <c r="W167" s="163"/>
      <c r="X167" s="164"/>
    </row>
    <row r="168" spans="1:24" ht="17.100000000000001" customHeight="1">
      <c r="A168" s="162" t="s">
        <v>103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4"/>
      <c r="N168" s="175">
        <v>987196412.64999998</v>
      </c>
      <c r="O168" s="163"/>
      <c r="P168" s="163"/>
      <c r="Q168" s="163"/>
      <c r="R168" s="164"/>
      <c r="T168" s="183">
        <v>2.7417878259369827E-2</v>
      </c>
      <c r="U168" s="163"/>
      <c r="V168" s="163"/>
      <c r="W168" s="163"/>
      <c r="X168" s="164"/>
    </row>
    <row r="169" spans="1:24" ht="17.100000000000001" customHeight="1">
      <c r="A169" s="162" t="s">
        <v>106</v>
      </c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4"/>
      <c r="N169" s="175">
        <v>7683312575.2299995</v>
      </c>
      <c r="O169" s="163"/>
      <c r="P169" s="163"/>
      <c r="Q169" s="163"/>
      <c r="R169" s="164"/>
      <c r="T169" s="183">
        <v>0.21339231597372985</v>
      </c>
      <c r="U169" s="163"/>
      <c r="V169" s="163"/>
      <c r="W169" s="163"/>
      <c r="X169" s="164"/>
    </row>
    <row r="170" spans="1:24" ht="17.100000000000001" customHeight="1">
      <c r="A170" s="162" t="s">
        <v>107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4"/>
      <c r="N170" s="175">
        <v>2212825271.7399998</v>
      </c>
      <c r="O170" s="163"/>
      <c r="P170" s="163"/>
      <c r="Q170" s="163"/>
      <c r="R170" s="164"/>
      <c r="T170" s="183">
        <v>6.1457854923683282E-2</v>
      </c>
      <c r="U170" s="163"/>
      <c r="V170" s="163"/>
      <c r="W170" s="163"/>
      <c r="X170" s="164"/>
    </row>
    <row r="171" spans="1:24" ht="17.100000000000001" customHeight="1">
      <c r="A171" s="162" t="s">
        <v>280</v>
      </c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4"/>
      <c r="N171" s="175">
        <v>1527079132.71</v>
      </c>
      <c r="O171" s="163"/>
      <c r="P171" s="163"/>
      <c r="Q171" s="163"/>
      <c r="R171" s="164"/>
      <c r="T171" s="183">
        <v>4.2412299332282057E-2</v>
      </c>
      <c r="U171" s="163"/>
      <c r="V171" s="163"/>
      <c r="W171" s="163"/>
      <c r="X171" s="164"/>
    </row>
    <row r="172" spans="1:24" ht="17.100000000000001" customHeight="1">
      <c r="A172" s="162" t="s">
        <v>253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4"/>
      <c r="N172" s="175">
        <v>1757172783.3699999</v>
      </c>
      <c r="O172" s="163"/>
      <c r="P172" s="163"/>
      <c r="Q172" s="163"/>
      <c r="R172" s="164"/>
      <c r="T172" s="183">
        <v>4.8802800372612039E-2</v>
      </c>
      <c r="U172" s="163"/>
      <c r="V172" s="163"/>
      <c r="W172" s="163"/>
      <c r="X172" s="164"/>
    </row>
    <row r="173" spans="1:24" ht="17.100000000000001" customHeight="1">
      <c r="A173" s="162" t="s">
        <v>279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4"/>
      <c r="N173" s="175">
        <v>1940176711.6300001</v>
      </c>
      <c r="O173" s="163"/>
      <c r="P173" s="163"/>
      <c r="Q173" s="163"/>
      <c r="R173" s="164"/>
      <c r="T173" s="183">
        <v>5.3885456024236715E-2</v>
      </c>
      <c r="U173" s="163"/>
      <c r="V173" s="163"/>
      <c r="W173" s="163"/>
      <c r="X173" s="164"/>
    </row>
    <row r="174" spans="1:24" ht="17.100000000000001" customHeight="1">
      <c r="A174" s="162" t="s">
        <v>278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4"/>
      <c r="N174" s="175">
        <v>4511654533.8199997</v>
      </c>
      <c r="O174" s="163"/>
      <c r="P174" s="163"/>
      <c r="Q174" s="163"/>
      <c r="R174" s="164"/>
      <c r="T174" s="183">
        <v>0.12530433981678901</v>
      </c>
      <c r="U174" s="163"/>
      <c r="V174" s="163"/>
      <c r="W174" s="163"/>
      <c r="X174" s="164"/>
    </row>
    <row r="175" spans="1:24" ht="17.100000000000001" customHeight="1">
      <c r="A175" s="162" t="s">
        <v>277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4"/>
      <c r="N175" s="175">
        <v>13329750162.42</v>
      </c>
      <c r="O175" s="163"/>
      <c r="P175" s="163"/>
      <c r="Q175" s="163"/>
      <c r="R175" s="164"/>
      <c r="T175" s="183">
        <v>0.37021352843045779</v>
      </c>
      <c r="U175" s="163"/>
      <c r="V175" s="163"/>
      <c r="W175" s="163"/>
      <c r="X175" s="164"/>
    </row>
    <row r="176" spans="1:24" ht="17.100000000000001" customHeight="1">
      <c r="A176" s="176" t="s">
        <v>40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4"/>
      <c r="N176" s="184">
        <v>36005572835.040001</v>
      </c>
      <c r="O176" s="163"/>
      <c r="P176" s="163"/>
      <c r="Q176" s="163"/>
      <c r="R176" s="164"/>
      <c r="T176" s="162" t="s">
        <v>25</v>
      </c>
      <c r="U176" s="163"/>
      <c r="V176" s="163"/>
      <c r="W176" s="163"/>
      <c r="X176" s="164"/>
    </row>
    <row r="177" spans="1:36" ht="8.4499999999999993" customHeight="1"/>
    <row r="178" spans="1:36" ht="17.100000000000001" customHeight="1">
      <c r="A178" s="161" t="s">
        <v>115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</row>
    <row r="179" spans="1:36" ht="4.1500000000000004" customHeight="1"/>
    <row r="180" spans="1:36" ht="17.100000000000001" customHeight="1">
      <c r="A180" s="167" t="s">
        <v>116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4"/>
    </row>
    <row r="181" spans="1:36" ht="17.100000000000001" customHeight="1">
      <c r="A181" s="167" t="s">
        <v>117</v>
      </c>
      <c r="B181" s="163"/>
      <c r="C181" s="163"/>
      <c r="D181" s="163"/>
      <c r="E181" s="163"/>
      <c r="F181" s="163"/>
      <c r="G181" s="163"/>
      <c r="H181" s="163"/>
      <c r="I181" s="164"/>
      <c r="J181" s="182" t="s">
        <v>118</v>
      </c>
      <c r="K181" s="163"/>
      <c r="L181" s="164"/>
      <c r="M181" s="182" t="s">
        <v>119</v>
      </c>
      <c r="N181" s="163"/>
      <c r="O181" s="163"/>
      <c r="P181" s="164"/>
      <c r="Q181" s="182" t="s">
        <v>120</v>
      </c>
      <c r="R181" s="163"/>
      <c r="S181" s="163"/>
      <c r="T181" s="163"/>
      <c r="U181" s="163"/>
      <c r="V181" s="164"/>
      <c r="W181" s="182" t="s">
        <v>121</v>
      </c>
      <c r="X181" s="164"/>
    </row>
    <row r="182" spans="1:36" ht="17.100000000000001" customHeight="1">
      <c r="A182" s="162" t="s">
        <v>122</v>
      </c>
      <c r="B182" s="163"/>
      <c r="C182" s="163"/>
      <c r="D182" s="163"/>
      <c r="E182" s="163"/>
      <c r="F182" s="163"/>
      <c r="G182" s="163"/>
      <c r="H182" s="163"/>
      <c r="I182" s="164"/>
      <c r="J182" s="185">
        <v>37340059057.459999</v>
      </c>
      <c r="K182" s="163"/>
      <c r="L182" s="164"/>
      <c r="M182" s="185">
        <v>37340059057.459999</v>
      </c>
      <c r="N182" s="163"/>
      <c r="O182" s="163"/>
      <c r="P182" s="164"/>
      <c r="Q182" s="185">
        <v>37340059057.459999</v>
      </c>
      <c r="R182" s="163"/>
      <c r="S182" s="163"/>
      <c r="T182" s="163"/>
      <c r="U182" s="163"/>
      <c r="V182" s="164"/>
      <c r="W182" s="185">
        <v>37340059057.459999</v>
      </c>
      <c r="X182" s="164"/>
    </row>
    <row r="183" spans="1:36" ht="17.100000000000001" customHeight="1">
      <c r="A183" s="162" t="s">
        <v>12</v>
      </c>
      <c r="B183" s="163"/>
      <c r="C183" s="163"/>
      <c r="D183" s="163"/>
      <c r="E183" s="163"/>
      <c r="F183" s="163"/>
      <c r="G183" s="163"/>
      <c r="H183" s="163"/>
      <c r="I183" s="164"/>
      <c r="J183" s="183">
        <v>0.47831591948496899</v>
      </c>
      <c r="K183" s="163"/>
      <c r="L183" s="164"/>
      <c r="M183" s="183">
        <v>0.529300930729946</v>
      </c>
      <c r="N183" s="163"/>
      <c r="O183" s="163"/>
      <c r="P183" s="164"/>
      <c r="Q183" s="183">
        <v>0.58922824013021602</v>
      </c>
      <c r="R183" s="163"/>
      <c r="S183" s="163"/>
      <c r="T183" s="163"/>
      <c r="U183" s="163"/>
      <c r="V183" s="164"/>
      <c r="W183" s="183">
        <v>0.66238733687690399</v>
      </c>
      <c r="X183" s="164"/>
    </row>
    <row r="184" spans="1:36" ht="17.100000000000001" customHeight="1">
      <c r="A184" s="162" t="s">
        <v>123</v>
      </c>
      <c r="B184" s="163"/>
      <c r="C184" s="163"/>
      <c r="D184" s="163"/>
      <c r="E184" s="163"/>
      <c r="F184" s="163"/>
      <c r="G184" s="163"/>
      <c r="H184" s="163"/>
      <c r="I184" s="164"/>
      <c r="J184" s="185">
        <v>37152491450.800003</v>
      </c>
      <c r="K184" s="163"/>
      <c r="L184" s="164"/>
      <c r="M184" s="185">
        <v>36879293366.777199</v>
      </c>
      <c r="N184" s="163"/>
      <c r="O184" s="163"/>
      <c r="P184" s="164"/>
      <c r="Q184" s="185">
        <v>36084200685.452797</v>
      </c>
      <c r="R184" s="163"/>
      <c r="S184" s="163"/>
      <c r="T184" s="163"/>
      <c r="U184" s="163"/>
      <c r="V184" s="164"/>
      <c r="W184" s="185">
        <v>34653473428.982399</v>
      </c>
      <c r="X184" s="164"/>
    </row>
    <row r="185" spans="1:36" ht="17.100000000000001" customHeight="1">
      <c r="A185" s="162" t="s">
        <v>124</v>
      </c>
      <c r="B185" s="163"/>
      <c r="C185" s="163"/>
      <c r="D185" s="163"/>
      <c r="E185" s="163"/>
      <c r="F185" s="163"/>
      <c r="G185" s="163"/>
      <c r="H185" s="163"/>
      <c r="I185" s="164"/>
      <c r="J185" s="185">
        <v>30955000000</v>
      </c>
      <c r="K185" s="163"/>
      <c r="L185" s="164"/>
      <c r="M185" s="185">
        <v>30955000000</v>
      </c>
      <c r="N185" s="163"/>
      <c r="O185" s="163"/>
      <c r="P185" s="164"/>
      <c r="Q185" s="185">
        <v>30955000000</v>
      </c>
      <c r="R185" s="163"/>
      <c r="S185" s="163"/>
      <c r="T185" s="163"/>
      <c r="U185" s="163"/>
      <c r="V185" s="164"/>
      <c r="W185" s="185">
        <v>30955000000</v>
      </c>
      <c r="X185" s="164"/>
      <c r="AC185" s="147"/>
      <c r="AD185" s="147"/>
      <c r="AE185" s="147"/>
      <c r="AF185" s="147"/>
      <c r="AG185" s="147"/>
      <c r="AH185" s="147"/>
      <c r="AI185" s="147">
        <f t="shared" ref="AI185" si="0">O184</f>
        <v>0</v>
      </c>
      <c r="AJ185" s="147"/>
    </row>
    <row r="186" spans="1:36" ht="17.100000000000001" customHeight="1">
      <c r="A186" s="162" t="s">
        <v>125</v>
      </c>
      <c r="B186" s="163"/>
      <c r="C186" s="163"/>
      <c r="D186" s="163"/>
      <c r="E186" s="163"/>
      <c r="F186" s="163"/>
      <c r="G186" s="163"/>
      <c r="H186" s="163"/>
      <c r="I186" s="164"/>
      <c r="J186" s="183">
        <v>0.20020970605071886</v>
      </c>
      <c r="K186" s="163"/>
      <c r="L186" s="164"/>
      <c r="M186" s="183">
        <v>0.19138405319906959</v>
      </c>
      <c r="N186" s="163"/>
      <c r="O186" s="163"/>
      <c r="P186" s="164"/>
      <c r="Q186" s="183">
        <v>0.16569861687781606</v>
      </c>
      <c r="R186" s="163"/>
      <c r="S186" s="163"/>
      <c r="T186" s="163"/>
      <c r="U186" s="163"/>
      <c r="V186" s="164"/>
      <c r="W186" s="183">
        <v>0.11947903178751096</v>
      </c>
      <c r="X186" s="164"/>
      <c r="AC186" s="148"/>
    </row>
    <row r="187" spans="1:36" ht="5.0999999999999996" customHeight="1"/>
    <row r="188" spans="1:36" ht="17.100000000000001" customHeight="1">
      <c r="A188" s="161" t="s">
        <v>126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</row>
    <row r="189" spans="1:36" ht="3.95" customHeight="1"/>
    <row r="190" spans="1:36" ht="17.100000000000001" customHeight="1">
      <c r="B190" s="167" t="s">
        <v>127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4"/>
      <c r="AC190" s="167" t="s">
        <v>25</v>
      </c>
      <c r="AD190" s="164"/>
    </row>
    <row r="191" spans="1:36" ht="17.100000000000001" customHeight="1">
      <c r="B191" s="167" t="s">
        <v>128</v>
      </c>
      <c r="C191" s="163"/>
      <c r="D191" s="163"/>
      <c r="E191" s="163"/>
      <c r="F191" s="163"/>
      <c r="G191" s="164"/>
      <c r="H191" s="182" t="s">
        <v>129</v>
      </c>
      <c r="I191" s="164"/>
      <c r="J191" s="182" t="s">
        <v>130</v>
      </c>
      <c r="K191" s="163"/>
      <c r="L191" s="163"/>
      <c r="M191" s="163"/>
      <c r="N191" s="163"/>
      <c r="O191" s="164"/>
      <c r="P191" s="182" t="s">
        <v>131</v>
      </c>
      <c r="Q191" s="163"/>
      <c r="R191" s="163"/>
      <c r="S191" s="163"/>
      <c r="T191" s="163"/>
      <c r="U191" s="164"/>
      <c r="V191" s="182" t="s">
        <v>132</v>
      </c>
      <c r="W191" s="163"/>
      <c r="X191" s="163"/>
      <c r="Y191" s="163"/>
      <c r="Z191" s="164"/>
      <c r="AA191" s="182" t="s">
        <v>133</v>
      </c>
      <c r="AB191" s="164"/>
      <c r="AC191" s="182" t="s">
        <v>134</v>
      </c>
      <c r="AD191" s="164"/>
    </row>
    <row r="192" spans="1:36" ht="17.100000000000001" customHeight="1">
      <c r="B192" s="162" t="s">
        <v>135</v>
      </c>
      <c r="C192" s="163"/>
      <c r="D192" s="163"/>
      <c r="E192" s="163"/>
      <c r="F192" s="163"/>
      <c r="G192" s="164"/>
      <c r="H192" s="162" t="s">
        <v>136</v>
      </c>
      <c r="I192" s="164"/>
      <c r="J192" s="162" t="s">
        <v>137</v>
      </c>
      <c r="K192" s="163"/>
      <c r="L192" s="163"/>
      <c r="M192" s="163"/>
      <c r="N192" s="163"/>
      <c r="O192" s="164"/>
      <c r="P192" s="162" t="s">
        <v>3</v>
      </c>
      <c r="Q192" s="163"/>
      <c r="R192" s="163"/>
      <c r="S192" s="163"/>
      <c r="T192" s="163"/>
      <c r="U192" s="164"/>
      <c r="V192" s="186">
        <v>106883.33</v>
      </c>
      <c r="W192" s="163"/>
      <c r="X192" s="163"/>
      <c r="Y192" s="163"/>
      <c r="Z192" s="164"/>
      <c r="AA192" s="162" t="s">
        <v>283</v>
      </c>
      <c r="AB192" s="164"/>
      <c r="AC192" s="162" t="s">
        <v>142</v>
      </c>
      <c r="AD192" s="164"/>
      <c r="AG192" s="148"/>
    </row>
    <row r="193" spans="1:34" ht="17.100000000000001" customHeight="1">
      <c r="B193" s="162" t="s">
        <v>250</v>
      </c>
      <c r="C193" s="163"/>
      <c r="D193" s="163"/>
      <c r="E193" s="163"/>
      <c r="F193" s="163"/>
      <c r="G193" s="164"/>
      <c r="H193" s="162" t="s">
        <v>136</v>
      </c>
      <c r="I193" s="164"/>
      <c r="J193" s="162" t="s">
        <v>137</v>
      </c>
      <c r="K193" s="163"/>
      <c r="L193" s="163"/>
      <c r="M193" s="163"/>
      <c r="N193" s="163"/>
      <c r="O193" s="164"/>
      <c r="P193" s="162" t="s">
        <v>3</v>
      </c>
      <c r="Q193" s="163"/>
      <c r="R193" s="163"/>
      <c r="S193" s="163"/>
      <c r="T193" s="163"/>
      <c r="U193" s="164"/>
      <c r="V193" s="186">
        <v>356761916.43000001</v>
      </c>
      <c r="W193" s="163"/>
      <c r="X193" s="163"/>
      <c r="Y193" s="163"/>
      <c r="Z193" s="164"/>
      <c r="AA193" s="162" t="s">
        <v>144</v>
      </c>
      <c r="AB193" s="164"/>
      <c r="AC193" s="162" t="s">
        <v>139</v>
      </c>
      <c r="AD193" s="164"/>
      <c r="AG193" s="148"/>
    </row>
    <row r="194" spans="1:34" ht="17.100000000000001" customHeight="1">
      <c r="B194" s="162" t="s">
        <v>140</v>
      </c>
      <c r="C194" s="163"/>
      <c r="D194" s="163"/>
      <c r="E194" s="163"/>
      <c r="F194" s="163"/>
      <c r="G194" s="164"/>
      <c r="H194" s="162" t="s">
        <v>136</v>
      </c>
      <c r="I194" s="164"/>
      <c r="J194" s="162" t="s">
        <v>137</v>
      </c>
      <c r="K194" s="163"/>
      <c r="L194" s="163"/>
      <c r="M194" s="163"/>
      <c r="N194" s="163"/>
      <c r="O194" s="164"/>
      <c r="P194" s="162" t="s">
        <v>258</v>
      </c>
      <c r="Q194" s="163"/>
      <c r="R194" s="163"/>
      <c r="S194" s="163"/>
      <c r="T194" s="163"/>
      <c r="U194" s="164"/>
      <c r="V194" s="186">
        <v>0</v>
      </c>
      <c r="W194" s="163"/>
      <c r="X194" s="163"/>
      <c r="Y194" s="163"/>
      <c r="Z194" s="164"/>
      <c r="AA194" s="162" t="s">
        <v>138</v>
      </c>
      <c r="AB194" s="164"/>
      <c r="AC194" s="162" t="s">
        <v>139</v>
      </c>
      <c r="AD194" s="164"/>
      <c r="AG194" s="148"/>
    </row>
    <row r="195" spans="1:34" ht="17.100000000000001" customHeight="1">
      <c r="B195" s="162" t="s">
        <v>140</v>
      </c>
      <c r="C195" s="163"/>
      <c r="D195" s="163"/>
      <c r="E195" s="163"/>
      <c r="F195" s="163"/>
      <c r="G195" s="164"/>
      <c r="H195" s="162" t="s">
        <v>136</v>
      </c>
      <c r="I195" s="164"/>
      <c r="J195" s="162" t="s">
        <v>137</v>
      </c>
      <c r="K195" s="163"/>
      <c r="L195" s="163"/>
      <c r="M195" s="163"/>
      <c r="N195" s="163"/>
      <c r="O195" s="164"/>
      <c r="P195" s="162" t="s">
        <v>3</v>
      </c>
      <c r="Q195" s="163"/>
      <c r="R195" s="163"/>
      <c r="S195" s="163"/>
      <c r="T195" s="163"/>
      <c r="U195" s="164"/>
      <c r="V195" s="186">
        <v>50000</v>
      </c>
      <c r="W195" s="163"/>
      <c r="X195" s="163"/>
      <c r="Y195" s="163"/>
      <c r="Z195" s="164"/>
      <c r="AA195" s="162" t="s">
        <v>138</v>
      </c>
      <c r="AB195" s="164"/>
      <c r="AC195" s="162" t="s">
        <v>139</v>
      </c>
      <c r="AD195" s="164"/>
      <c r="AG195" s="148"/>
    </row>
    <row r="196" spans="1:34" ht="17.100000000000001" customHeight="1">
      <c r="B196" s="162" t="s">
        <v>135</v>
      </c>
      <c r="C196" s="163"/>
      <c r="D196" s="163"/>
      <c r="E196" s="163"/>
      <c r="F196" s="163"/>
      <c r="G196" s="164"/>
      <c r="H196" s="162" t="s">
        <v>290</v>
      </c>
      <c r="I196" s="164"/>
      <c r="J196" s="162" t="s">
        <v>147</v>
      </c>
      <c r="K196" s="163"/>
      <c r="L196" s="163"/>
      <c r="M196" s="163"/>
      <c r="N196" s="163"/>
      <c r="O196" s="164"/>
      <c r="P196" s="162" t="s">
        <v>3</v>
      </c>
      <c r="Q196" s="163"/>
      <c r="R196" s="163"/>
      <c r="S196" s="163"/>
      <c r="T196" s="163"/>
      <c r="U196" s="164"/>
      <c r="V196" s="186">
        <v>135000000</v>
      </c>
      <c r="W196" s="163"/>
      <c r="X196" s="163"/>
      <c r="Y196" s="163"/>
      <c r="Z196" s="164"/>
      <c r="AA196" s="162" t="s">
        <v>148</v>
      </c>
      <c r="AB196" s="164"/>
      <c r="AC196" s="162" t="s">
        <v>139</v>
      </c>
      <c r="AD196" s="164"/>
      <c r="AG196" s="148"/>
    </row>
    <row r="197" spans="1:34" ht="5.0999999999999996" customHeight="1"/>
    <row r="198" spans="1:34" ht="17.100000000000001" customHeight="1">
      <c r="A198" s="161" t="s">
        <v>158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</row>
    <row r="199" spans="1:34" ht="3.2" customHeight="1"/>
    <row r="200" spans="1:34" ht="17.100000000000001" customHeight="1">
      <c r="A200" s="188" t="s">
        <v>159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90"/>
    </row>
    <row r="201" spans="1:34" ht="14.45" customHeight="1">
      <c r="A201" s="188" t="s">
        <v>129</v>
      </c>
      <c r="B201" s="189"/>
      <c r="C201" s="190"/>
      <c r="D201" s="182" t="s">
        <v>160</v>
      </c>
      <c r="E201" s="163"/>
      <c r="F201" s="164"/>
      <c r="G201" s="182" t="s">
        <v>161</v>
      </c>
      <c r="H201" s="163"/>
      <c r="I201" s="163"/>
      <c r="J201" s="163"/>
      <c r="K201" s="164"/>
      <c r="L201" s="182" t="s">
        <v>162</v>
      </c>
      <c r="M201" s="163"/>
      <c r="N201" s="163"/>
      <c r="O201" s="163"/>
      <c r="P201" s="163"/>
      <c r="Q201" s="163"/>
      <c r="R201" s="164"/>
      <c r="T201" s="182" t="s">
        <v>163</v>
      </c>
      <c r="U201" s="163"/>
      <c r="V201" s="163"/>
      <c r="W201" s="164"/>
      <c r="X201" s="182" t="s">
        <v>164</v>
      </c>
      <c r="Y201" s="163"/>
      <c r="Z201" s="163"/>
      <c r="AA201" s="164"/>
      <c r="AB201" s="182" t="s">
        <v>165</v>
      </c>
      <c r="AC201" s="164"/>
      <c r="AD201" s="182" t="s">
        <v>166</v>
      </c>
      <c r="AE201" s="163"/>
      <c r="AF201" s="164"/>
      <c r="AG201" s="149" t="s">
        <v>167</v>
      </c>
      <c r="AH201" s="149" t="s">
        <v>168</v>
      </c>
    </row>
    <row r="202" spans="1:34" ht="14.45" customHeight="1">
      <c r="A202" s="191" t="s">
        <v>177</v>
      </c>
      <c r="B202" s="192"/>
      <c r="C202" s="193"/>
      <c r="D202" s="162" t="s">
        <v>3</v>
      </c>
      <c r="E202" s="163"/>
      <c r="F202" s="164"/>
      <c r="G202" s="186">
        <v>550000000</v>
      </c>
      <c r="H202" s="163"/>
      <c r="I202" s="163"/>
      <c r="J202" s="163"/>
      <c r="K202" s="164"/>
      <c r="L202" s="186">
        <v>550000000</v>
      </c>
      <c r="M202" s="163"/>
      <c r="N202" s="163"/>
      <c r="O202" s="163"/>
      <c r="P202" s="163"/>
      <c r="Q202" s="163"/>
      <c r="R202" s="164"/>
      <c r="T202" s="187">
        <v>42282</v>
      </c>
      <c r="U202" s="163"/>
      <c r="V202" s="163"/>
      <c r="W202" s="164"/>
      <c r="X202" s="187">
        <v>44483</v>
      </c>
      <c r="Y202" s="163"/>
      <c r="Z202" s="163"/>
      <c r="AA202" s="164"/>
      <c r="AB202" s="162" t="s">
        <v>170</v>
      </c>
      <c r="AC202" s="164"/>
      <c r="AD202" s="162" t="s">
        <v>171</v>
      </c>
      <c r="AE202" s="163"/>
      <c r="AF202" s="164"/>
      <c r="AG202" s="150" t="s">
        <v>172</v>
      </c>
      <c r="AH202" s="151">
        <v>44848</v>
      </c>
    </row>
    <row r="203" spans="1:34" ht="14.45" customHeight="1">
      <c r="A203" s="191" t="s">
        <v>239</v>
      </c>
      <c r="B203" s="192"/>
      <c r="C203" s="193"/>
      <c r="D203" s="162" t="s">
        <v>3</v>
      </c>
      <c r="E203" s="163"/>
      <c r="F203" s="164"/>
      <c r="G203" s="186">
        <v>1600000000</v>
      </c>
      <c r="H203" s="163"/>
      <c r="I203" s="163"/>
      <c r="J203" s="163"/>
      <c r="K203" s="164"/>
      <c r="L203" s="186">
        <v>1600000000</v>
      </c>
      <c r="M203" s="163"/>
      <c r="N203" s="163"/>
      <c r="O203" s="163"/>
      <c r="P203" s="163"/>
      <c r="Q203" s="163"/>
      <c r="R203" s="164"/>
      <c r="T203" s="187">
        <v>42782</v>
      </c>
      <c r="U203" s="163"/>
      <c r="V203" s="163"/>
      <c r="W203" s="164"/>
      <c r="X203" s="187">
        <v>44678</v>
      </c>
      <c r="Y203" s="163"/>
      <c r="Z203" s="163"/>
      <c r="AA203" s="164"/>
      <c r="AB203" s="162" t="s">
        <v>170</v>
      </c>
      <c r="AC203" s="164"/>
      <c r="AD203" s="162" t="s">
        <v>171</v>
      </c>
      <c r="AE203" s="163"/>
      <c r="AF203" s="164"/>
      <c r="AG203" s="150" t="s">
        <v>172</v>
      </c>
      <c r="AH203" s="151">
        <v>45043</v>
      </c>
    </row>
    <row r="204" spans="1:34" ht="14.45" customHeight="1">
      <c r="A204" s="191" t="s">
        <v>241</v>
      </c>
      <c r="B204" s="192"/>
      <c r="C204" s="193"/>
      <c r="D204" s="162" t="s">
        <v>3</v>
      </c>
      <c r="E204" s="163"/>
      <c r="F204" s="164"/>
      <c r="G204" s="186">
        <v>7000000000</v>
      </c>
      <c r="H204" s="163"/>
      <c r="I204" s="163"/>
      <c r="J204" s="163"/>
      <c r="K204" s="164"/>
      <c r="L204" s="186">
        <v>7000000000</v>
      </c>
      <c r="M204" s="163"/>
      <c r="N204" s="163"/>
      <c r="O204" s="163"/>
      <c r="P204" s="163"/>
      <c r="Q204" s="163"/>
      <c r="R204" s="164"/>
      <c r="T204" s="187">
        <v>42829</v>
      </c>
      <c r="U204" s="163"/>
      <c r="V204" s="163"/>
      <c r="W204" s="164"/>
      <c r="X204" s="187">
        <v>44967</v>
      </c>
      <c r="Y204" s="163"/>
      <c r="Z204" s="163"/>
      <c r="AA204" s="164"/>
      <c r="AB204" s="162" t="s">
        <v>170</v>
      </c>
      <c r="AC204" s="164"/>
      <c r="AD204" s="162" t="s">
        <v>171</v>
      </c>
      <c r="AE204" s="163"/>
      <c r="AF204" s="164"/>
      <c r="AG204" s="150" t="s">
        <v>172</v>
      </c>
      <c r="AH204" s="151">
        <v>45332</v>
      </c>
    </row>
    <row r="205" spans="1:34" ht="14.45" customHeight="1">
      <c r="A205" s="191" t="s">
        <v>257</v>
      </c>
      <c r="B205" s="192"/>
      <c r="C205" s="193"/>
      <c r="D205" s="162" t="s">
        <v>258</v>
      </c>
      <c r="E205" s="163"/>
      <c r="F205" s="164"/>
      <c r="G205" s="186">
        <v>500000000</v>
      </c>
      <c r="H205" s="163"/>
      <c r="I205" s="163"/>
      <c r="J205" s="163"/>
      <c r="K205" s="164"/>
      <c r="L205" s="186">
        <v>4805000000</v>
      </c>
      <c r="M205" s="163"/>
      <c r="N205" s="163"/>
      <c r="O205" s="163"/>
      <c r="P205" s="163"/>
      <c r="Q205" s="163"/>
      <c r="R205" s="164"/>
      <c r="T205" s="187">
        <v>43209</v>
      </c>
      <c r="U205" s="163"/>
      <c r="V205" s="163"/>
      <c r="W205" s="164"/>
      <c r="X205" s="187">
        <v>45042</v>
      </c>
      <c r="Y205" s="163"/>
      <c r="Z205" s="163"/>
      <c r="AA205" s="164"/>
      <c r="AB205" s="162" t="s">
        <v>204</v>
      </c>
      <c r="AC205" s="164"/>
      <c r="AD205" s="162" t="s">
        <v>25</v>
      </c>
      <c r="AE205" s="163"/>
      <c r="AF205" s="164"/>
      <c r="AG205" s="150" t="s">
        <v>172</v>
      </c>
      <c r="AH205" s="151">
        <v>45408</v>
      </c>
    </row>
    <row r="206" spans="1:34" ht="14.45" customHeight="1">
      <c r="A206" s="191" t="s">
        <v>285</v>
      </c>
      <c r="B206" s="192"/>
      <c r="C206" s="193"/>
      <c r="D206" s="162" t="s">
        <v>3</v>
      </c>
      <c r="E206" s="163"/>
      <c r="F206" s="164"/>
      <c r="G206" s="186">
        <v>5000000000</v>
      </c>
      <c r="H206" s="163"/>
      <c r="I206" s="163"/>
      <c r="J206" s="163"/>
      <c r="K206" s="164"/>
      <c r="L206" s="186">
        <v>5000000000</v>
      </c>
      <c r="M206" s="163"/>
      <c r="N206" s="163"/>
      <c r="O206" s="163"/>
      <c r="P206" s="163"/>
      <c r="Q206" s="163"/>
      <c r="R206" s="164"/>
      <c r="T206" s="187">
        <v>44014</v>
      </c>
      <c r="U206" s="163"/>
      <c r="V206" s="163"/>
      <c r="W206" s="164"/>
      <c r="X206" s="187">
        <v>45460</v>
      </c>
      <c r="Y206" s="163"/>
      <c r="Z206" s="163"/>
      <c r="AA206" s="164"/>
      <c r="AB206" s="162" t="s">
        <v>170</v>
      </c>
      <c r="AC206" s="164"/>
      <c r="AD206" s="162" t="s">
        <v>171</v>
      </c>
      <c r="AE206" s="163"/>
      <c r="AF206" s="164"/>
      <c r="AG206" s="150" t="s">
        <v>172</v>
      </c>
      <c r="AH206" s="151">
        <v>45460</v>
      </c>
    </row>
    <row r="207" spans="1:34" ht="14.45" customHeight="1">
      <c r="A207" s="191" t="s">
        <v>284</v>
      </c>
      <c r="B207" s="192"/>
      <c r="C207" s="193"/>
      <c r="D207" s="162" t="s">
        <v>3</v>
      </c>
      <c r="E207" s="163"/>
      <c r="F207" s="164"/>
      <c r="G207" s="186">
        <v>5000000000</v>
      </c>
      <c r="H207" s="163"/>
      <c r="I207" s="163"/>
      <c r="J207" s="163"/>
      <c r="K207" s="164"/>
      <c r="L207" s="186">
        <v>5000000000</v>
      </c>
      <c r="M207" s="163"/>
      <c r="N207" s="163"/>
      <c r="O207" s="163"/>
      <c r="P207" s="163"/>
      <c r="Q207" s="163"/>
      <c r="R207" s="164"/>
      <c r="T207" s="187">
        <v>43938</v>
      </c>
      <c r="U207" s="163"/>
      <c r="V207" s="163"/>
      <c r="W207" s="164"/>
      <c r="X207" s="187">
        <v>45828</v>
      </c>
      <c r="Y207" s="163"/>
      <c r="Z207" s="163"/>
      <c r="AA207" s="164"/>
      <c r="AB207" s="162" t="s">
        <v>170</v>
      </c>
      <c r="AC207" s="164"/>
      <c r="AD207" s="162" t="s">
        <v>171</v>
      </c>
      <c r="AE207" s="163"/>
      <c r="AF207" s="164"/>
      <c r="AG207" s="150" t="s">
        <v>172</v>
      </c>
      <c r="AH207" s="151">
        <v>45828</v>
      </c>
    </row>
    <row r="208" spans="1:34" ht="14.45" customHeight="1">
      <c r="A208" s="191" t="s">
        <v>288</v>
      </c>
      <c r="B208" s="192"/>
      <c r="C208" s="193"/>
      <c r="D208" s="162" t="s">
        <v>3</v>
      </c>
      <c r="E208" s="163"/>
      <c r="F208" s="164"/>
      <c r="G208" s="186">
        <v>7000000000</v>
      </c>
      <c r="H208" s="163"/>
      <c r="I208" s="163"/>
      <c r="J208" s="163"/>
      <c r="K208" s="164"/>
      <c r="L208" s="186">
        <v>7000000000</v>
      </c>
      <c r="M208" s="163"/>
      <c r="N208" s="163"/>
      <c r="O208" s="163"/>
      <c r="P208" s="163"/>
      <c r="Q208" s="163"/>
      <c r="R208" s="164"/>
      <c r="T208" s="187">
        <v>44271</v>
      </c>
      <c r="U208" s="163"/>
      <c r="V208" s="163"/>
      <c r="W208" s="164"/>
      <c r="X208" s="187">
        <v>46346</v>
      </c>
      <c r="Y208" s="163"/>
      <c r="Z208" s="163"/>
      <c r="AA208" s="164"/>
      <c r="AB208" s="162" t="s">
        <v>170</v>
      </c>
      <c r="AC208" s="164"/>
      <c r="AD208" s="162" t="s">
        <v>171</v>
      </c>
      <c r="AE208" s="163"/>
      <c r="AF208" s="164"/>
      <c r="AG208" s="150" t="s">
        <v>172</v>
      </c>
      <c r="AH208" s="151">
        <v>46710</v>
      </c>
    </row>
    <row r="209" ht="408.95" customHeight="1"/>
    <row r="210" ht="98.1" customHeight="1"/>
  </sheetData>
  <mergeCells count="538">
    <mergeCell ref="AB207:AC207"/>
    <mergeCell ref="AD207:AF207"/>
    <mergeCell ref="A208:C208"/>
    <mergeCell ref="D208:F208"/>
    <mergeCell ref="G208:K208"/>
    <mergeCell ref="L208:R208"/>
    <mergeCell ref="T208:W208"/>
    <mergeCell ref="X208:AA208"/>
    <mergeCell ref="AB208:AC208"/>
    <mergeCell ref="AD208:AF208"/>
    <mergeCell ref="A207:C207"/>
    <mergeCell ref="D207:F207"/>
    <mergeCell ref="G207:K207"/>
    <mergeCell ref="L207:R207"/>
    <mergeCell ref="T207:W207"/>
    <mergeCell ref="X207:AA207"/>
    <mergeCell ref="AB205:AC205"/>
    <mergeCell ref="AD205:AF205"/>
    <mergeCell ref="A206:C206"/>
    <mergeCell ref="D206:F206"/>
    <mergeCell ref="G206:K206"/>
    <mergeCell ref="L206:R206"/>
    <mergeCell ref="T206:W206"/>
    <mergeCell ref="X206:AA206"/>
    <mergeCell ref="AB206:AC206"/>
    <mergeCell ref="AD206:AF206"/>
    <mergeCell ref="A205:C205"/>
    <mergeCell ref="D205:F205"/>
    <mergeCell ref="G205:K205"/>
    <mergeCell ref="L205:R205"/>
    <mergeCell ref="T205:W205"/>
    <mergeCell ref="X205:AA205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3:C203"/>
    <mergeCell ref="D203:F203"/>
    <mergeCell ref="G203:K203"/>
    <mergeCell ref="L203:R203"/>
    <mergeCell ref="T203:W203"/>
    <mergeCell ref="X203:AA203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B203:AC203"/>
    <mergeCell ref="AD203:AF203"/>
    <mergeCell ref="AC196:AD196"/>
    <mergeCell ref="A198:X198"/>
    <mergeCell ref="A200:AH200"/>
    <mergeCell ref="A201:C201"/>
    <mergeCell ref="D201:F201"/>
    <mergeCell ref="G201:K201"/>
    <mergeCell ref="L201:R201"/>
    <mergeCell ref="T201:W201"/>
    <mergeCell ref="X201:AA201"/>
    <mergeCell ref="AB201:AC201"/>
    <mergeCell ref="B196:G196"/>
    <mergeCell ref="H196:I196"/>
    <mergeCell ref="J196:O196"/>
    <mergeCell ref="P196:U196"/>
    <mergeCell ref="V196:Z196"/>
    <mergeCell ref="AA196:AB196"/>
    <mergeCell ref="AD201:AF201"/>
    <mergeCell ref="AC194:AD194"/>
    <mergeCell ref="B195:G195"/>
    <mergeCell ref="H195:I195"/>
    <mergeCell ref="J195:O195"/>
    <mergeCell ref="P195:U195"/>
    <mergeCell ref="V195:Z195"/>
    <mergeCell ref="AA195:AB195"/>
    <mergeCell ref="AC195:AD195"/>
    <mergeCell ref="B194:G194"/>
    <mergeCell ref="H194:I194"/>
    <mergeCell ref="J194:O194"/>
    <mergeCell ref="P194:U194"/>
    <mergeCell ref="V194:Z194"/>
    <mergeCell ref="AA194:AB194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9"/>
  <sheetViews>
    <sheetView showGridLines="0" topLeftCell="A166" workbookViewId="0">
      <selection activeCell="AG197" sqref="AG197"/>
    </sheetView>
  </sheetViews>
  <sheetFormatPr defaultColWidth="11.42578125" defaultRowHeight="15"/>
  <cols>
    <col min="1" max="1" width="0.140625" style="140" customWidth="1"/>
    <col min="2" max="2" width="16.42578125" style="140" customWidth="1"/>
    <col min="3" max="3" width="3.85546875" style="140" customWidth="1"/>
    <col min="4" max="4" width="9.7109375" style="140" customWidth="1"/>
    <col min="5" max="5" width="1" style="140" customWidth="1"/>
    <col min="6" max="6" width="7.85546875" style="140" customWidth="1"/>
    <col min="7" max="7" width="2" style="140" customWidth="1"/>
    <col min="8" max="8" width="6.85546875" style="140" customWidth="1"/>
    <col min="9" max="9" width="11.5703125" style="140" customWidth="1"/>
    <col min="10" max="10" width="1.85546875" style="140" customWidth="1"/>
    <col min="11" max="11" width="6.42578125" style="140" customWidth="1"/>
    <col min="12" max="12" width="5.140625" style="140" customWidth="1"/>
    <col min="13" max="13" width="1.7109375" style="140" customWidth="1"/>
    <col min="14" max="14" width="2.42578125" style="140" customWidth="1"/>
    <col min="15" max="15" width="2.5703125" style="140" customWidth="1"/>
    <col min="16" max="16" width="7" style="140" customWidth="1"/>
    <col min="17" max="17" width="0.85546875" style="140" customWidth="1"/>
    <col min="18" max="18" width="8" style="140" customWidth="1"/>
    <col min="19" max="19" width="0" style="140" hidden="1" customWidth="1"/>
    <col min="20" max="20" width="0.140625" style="140" customWidth="1"/>
    <col min="21" max="21" width="1.85546875" style="140" customWidth="1"/>
    <col min="22" max="22" width="2.7109375" style="140" customWidth="1"/>
    <col min="23" max="23" width="8.7109375" style="140" customWidth="1"/>
    <col min="24" max="24" width="5" style="140" customWidth="1"/>
    <col min="25" max="25" width="0.140625" style="140" customWidth="1"/>
    <col min="26" max="26" width="3.85546875" style="140" customWidth="1"/>
    <col min="27" max="27" width="4.5703125" style="140" customWidth="1"/>
    <col min="28" max="28" width="13.85546875" style="140" customWidth="1"/>
    <col min="29" max="29" width="14.85546875" style="140" bestFit="1" customWidth="1"/>
    <col min="30" max="30" width="12.140625" style="140" customWidth="1"/>
    <col min="31" max="31" width="0" style="140" hidden="1" customWidth="1"/>
    <col min="32" max="32" width="4.140625" style="140" customWidth="1"/>
    <col min="33" max="33" width="26.5703125" style="140" customWidth="1"/>
    <col min="34" max="34" width="23.85546875" style="140" customWidth="1"/>
    <col min="35" max="35" width="0" style="140" hidden="1" customWidth="1"/>
    <col min="36" max="36" width="28" style="140" customWidth="1"/>
    <col min="37" max="16384" width="11.42578125" style="140"/>
  </cols>
  <sheetData>
    <row r="1" spans="1:24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44377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40202056873.68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38871474691.410004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20697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20474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1878121.2103879999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34455000000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2.8263101216024843E-2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0.46768248839592702</v>
      </c>
      <c r="U16" s="201"/>
      <c r="V16" s="201"/>
      <c r="W16" s="201"/>
      <c r="X16" s="204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0.58752825735276504</v>
      </c>
      <c r="U17" s="201"/>
      <c r="V17" s="201"/>
      <c r="W17" s="201"/>
      <c r="X17" s="204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54.532916999999998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258.97876400000001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38666068604.739998</v>
      </c>
      <c r="P26" s="201"/>
      <c r="Q26" s="201"/>
      <c r="R26" s="202"/>
      <c r="T26" s="213">
        <v>38693428111.538536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205406086.66999999</v>
      </c>
      <c r="P27" s="201"/>
      <c r="Q27" s="201"/>
      <c r="R27" s="202"/>
      <c r="T27" s="213">
        <v>205533512.12156701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1130582182.27</v>
      </c>
      <c r="P28" s="201"/>
      <c r="Q28" s="201"/>
      <c r="R28" s="202"/>
      <c r="T28" s="213">
        <v>1130582182.27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330462282.80000001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40002056873.68</v>
      </c>
      <c r="P30" s="217"/>
      <c r="Q30" s="217"/>
      <c r="R30" s="218"/>
      <c r="T30" s="219">
        <v>40360006088.730103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39796650787.010002</v>
      </c>
      <c r="P31" s="201"/>
      <c r="Q31" s="201"/>
      <c r="R31" s="202"/>
      <c r="T31" s="213">
        <v>40154472576.608498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34455000000</v>
      </c>
      <c r="P32" s="201"/>
      <c r="Q32" s="201"/>
      <c r="R32" s="202"/>
      <c r="T32" s="213">
        <v>35143672325.209999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0.16099424970773499</v>
      </c>
      <c r="P33" s="201"/>
      <c r="Q33" s="201"/>
      <c r="R33" s="202"/>
      <c r="T33" s="221">
        <v>0.1484288185722189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0.155032674125961</v>
      </c>
      <c r="P34" s="201"/>
      <c r="Q34" s="201"/>
      <c r="R34" s="202"/>
      <c r="T34" s="221">
        <v>0.14258043966008871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13401761.52</v>
      </c>
      <c r="O39" s="201"/>
      <c r="P39" s="201"/>
      <c r="Q39" s="201"/>
      <c r="R39" s="202"/>
      <c r="T39" s="221">
        <v>3.4660264163388735E-4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19810962.68</v>
      </c>
      <c r="O40" s="201"/>
      <c r="P40" s="201"/>
      <c r="Q40" s="201"/>
      <c r="R40" s="202"/>
      <c r="T40" s="221">
        <v>5.1236040784274125E-4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50598002.399999999</v>
      </c>
      <c r="O41" s="201"/>
      <c r="P41" s="201"/>
      <c r="Q41" s="201"/>
      <c r="R41" s="202"/>
      <c r="T41" s="221">
        <v>1.3085892676918617E-3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229923177.46000001</v>
      </c>
      <c r="O42" s="201"/>
      <c r="P42" s="201"/>
      <c r="Q42" s="201"/>
      <c r="R42" s="202"/>
      <c r="T42" s="221">
        <v>5.9463810456234006E-3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1654927021.21</v>
      </c>
      <c r="O43" s="201"/>
      <c r="P43" s="201"/>
      <c r="Q43" s="201"/>
      <c r="R43" s="202"/>
      <c r="T43" s="221">
        <v>4.2800498755829697E-2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36697407679.470001</v>
      </c>
      <c r="O44" s="201"/>
      <c r="P44" s="201"/>
      <c r="Q44" s="201"/>
      <c r="R44" s="202"/>
      <c r="T44" s="221">
        <v>0.94908556788137843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38666068604.739998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5650000000</v>
      </c>
      <c r="O49" s="201"/>
      <c r="P49" s="201"/>
      <c r="Q49" s="201"/>
      <c r="R49" s="202"/>
      <c r="T49" s="221">
        <v>0.16398200551443912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11805000000</v>
      </c>
      <c r="O50" s="201"/>
      <c r="P50" s="201"/>
      <c r="Q50" s="201"/>
      <c r="R50" s="202"/>
      <c r="T50" s="221">
        <v>0.34262080975185022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5000000000</v>
      </c>
      <c r="O51" s="201"/>
      <c r="P51" s="201"/>
      <c r="Q51" s="201"/>
      <c r="R51" s="202"/>
      <c r="T51" s="221">
        <v>0.14511681903932666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5000000000</v>
      </c>
      <c r="O52" s="201"/>
      <c r="P52" s="201"/>
      <c r="Q52" s="201"/>
      <c r="R52" s="202"/>
      <c r="T52" s="221">
        <v>0.14511681903932666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7000000000</v>
      </c>
      <c r="O53" s="201"/>
      <c r="P53" s="201"/>
      <c r="Q53" s="201"/>
      <c r="R53" s="202"/>
      <c r="T53" s="221">
        <v>0.20316354665505731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34455000000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5650000000</v>
      </c>
      <c r="O59" s="201"/>
      <c r="P59" s="201"/>
      <c r="Q59" s="201"/>
      <c r="R59" s="202"/>
      <c r="T59" s="221">
        <v>0.16398200551443912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16805000000</v>
      </c>
      <c r="O60" s="201"/>
      <c r="P60" s="201"/>
      <c r="Q60" s="201"/>
      <c r="R60" s="202"/>
      <c r="T60" s="221">
        <v>0.48773762879117688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5000000000</v>
      </c>
      <c r="O61" s="201"/>
      <c r="P61" s="201"/>
      <c r="Q61" s="201"/>
      <c r="R61" s="202"/>
      <c r="T61" s="221">
        <v>0.14511681903932666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7000000000</v>
      </c>
      <c r="O62" s="201"/>
      <c r="P62" s="201"/>
      <c r="Q62" s="201"/>
      <c r="R62" s="202"/>
      <c r="T62" s="221">
        <v>0.20316354665505731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34455000000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3084298960.6300001</v>
      </c>
      <c r="O70" s="201"/>
      <c r="P70" s="201"/>
      <c r="Q70" s="201"/>
      <c r="R70" s="202"/>
      <c r="T70" s="221">
        <v>7.9767586204817872E-2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10901362379.719999</v>
      </c>
      <c r="O71" s="201"/>
      <c r="P71" s="201"/>
      <c r="Q71" s="201"/>
      <c r="R71" s="202"/>
      <c r="T71" s="221">
        <v>0.2819361464222826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12410359702.43</v>
      </c>
      <c r="O72" s="201"/>
      <c r="P72" s="201"/>
      <c r="Q72" s="201"/>
      <c r="R72" s="202"/>
      <c r="T72" s="221">
        <v>0.32096254287689951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6870569795.7200003</v>
      </c>
      <c r="O73" s="201"/>
      <c r="P73" s="201"/>
      <c r="Q73" s="201"/>
      <c r="R73" s="202"/>
      <c r="T73" s="221">
        <v>0.17768989824007475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3194545137.77</v>
      </c>
      <c r="O74" s="201"/>
      <c r="P74" s="201"/>
      <c r="Q74" s="201"/>
      <c r="R74" s="202"/>
      <c r="T74" s="221">
        <v>8.2618824541639255E-2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2204932628.4699998</v>
      </c>
      <c r="O75" s="201"/>
      <c r="P75" s="201"/>
      <c r="Q75" s="201"/>
      <c r="R75" s="202"/>
      <c r="T75" s="221">
        <v>5.7025001714286039E-2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38666068604.739998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10854240919.73</v>
      </c>
      <c r="O80" s="201"/>
      <c r="P80" s="201"/>
      <c r="Q80" s="201"/>
      <c r="R80" s="202"/>
      <c r="T80" s="221">
        <v>0.2807174691248388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19533270103.900002</v>
      </c>
      <c r="O81" s="201"/>
      <c r="P81" s="201"/>
      <c r="Q81" s="201"/>
      <c r="R81" s="202"/>
      <c r="T81" s="221">
        <v>0.50517859220643535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8278557581.1099997</v>
      </c>
      <c r="O82" s="201"/>
      <c r="P82" s="201"/>
      <c r="Q82" s="201"/>
      <c r="R82" s="202"/>
      <c r="T82" s="221">
        <v>0.21410393866872587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38666068604.739998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114007221</v>
      </c>
      <c r="O88" s="201"/>
      <c r="P88" s="201"/>
      <c r="Q88" s="201"/>
      <c r="R88" s="202"/>
      <c r="T88" s="221">
        <v>2.94850821699582E-3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63962680</v>
      </c>
      <c r="O89" s="201"/>
      <c r="P89" s="201"/>
      <c r="Q89" s="201"/>
      <c r="R89" s="202"/>
      <c r="T89" s="221">
        <v>1.6542328275949661E-3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177969901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32301907163.759998</v>
      </c>
      <c r="O95" s="201"/>
      <c r="P95" s="201"/>
      <c r="Q95" s="201"/>
      <c r="R95" s="202"/>
      <c r="T95" s="221">
        <v>0.83540707212732179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6364161440.9799995</v>
      </c>
      <c r="O96" s="201"/>
      <c r="P96" s="201"/>
      <c r="Q96" s="201"/>
      <c r="R96" s="202"/>
      <c r="T96" s="221">
        <v>0.16459292787267826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38666068604.739998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13206337907.85</v>
      </c>
      <c r="O102" s="201"/>
      <c r="P102" s="201"/>
      <c r="Q102" s="201"/>
      <c r="R102" s="202"/>
      <c r="T102" s="221">
        <v>0.34154850452603447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8326686304.6800003</v>
      </c>
      <c r="O103" s="201"/>
      <c r="P103" s="201"/>
      <c r="Q103" s="201"/>
      <c r="R103" s="202"/>
      <c r="T103" s="221">
        <v>0.21534866628926549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8134474259.3400002</v>
      </c>
      <c r="O104" s="201"/>
      <c r="P104" s="201"/>
      <c r="Q104" s="201"/>
      <c r="R104" s="202"/>
      <c r="T104" s="221">
        <v>0.21037758822842439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7405924946.6800003</v>
      </c>
      <c r="O105" s="201"/>
      <c r="P105" s="201"/>
      <c r="Q105" s="201"/>
      <c r="R105" s="202"/>
      <c r="T105" s="221">
        <v>0.19153550422687973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1274521813.23</v>
      </c>
      <c r="O106" s="201"/>
      <c r="P106" s="201"/>
      <c r="Q106" s="201"/>
      <c r="R106" s="202"/>
      <c r="T106" s="221">
        <v>3.2962280863324152E-2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155657475.06</v>
      </c>
      <c r="O107" s="201"/>
      <c r="P107" s="201"/>
      <c r="Q107" s="201"/>
      <c r="R107" s="202"/>
      <c r="T107" s="221">
        <v>4.0256866207731877E-3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60377117.049999997</v>
      </c>
      <c r="O108" s="201"/>
      <c r="P108" s="201"/>
      <c r="Q108" s="201"/>
      <c r="R108" s="202"/>
      <c r="T108" s="221">
        <v>1.5615013170125727E-3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41985345.009999998</v>
      </c>
      <c r="O109" s="201"/>
      <c r="P109" s="201"/>
      <c r="Q109" s="201"/>
      <c r="R109" s="202"/>
      <c r="T109" s="221">
        <v>1.0858446830783592E-3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11269096.17</v>
      </c>
      <c r="O110" s="201"/>
      <c r="P110" s="201"/>
      <c r="Q110" s="201"/>
      <c r="R110" s="202"/>
      <c r="T110" s="221">
        <v>2.9144665016754621E-4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16110006.92</v>
      </c>
      <c r="O111" s="201"/>
      <c r="P111" s="201"/>
      <c r="Q111" s="201"/>
      <c r="R111" s="202"/>
      <c r="T111" s="221">
        <v>4.166445542908157E-4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6105001.6200000001</v>
      </c>
      <c r="O112" s="201"/>
      <c r="P112" s="201"/>
      <c r="Q112" s="201"/>
      <c r="R112" s="202"/>
      <c r="T112" s="221">
        <v>1.578904150408402E-4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14896826.98</v>
      </c>
      <c r="O113" s="201"/>
      <c r="P113" s="201"/>
      <c r="Q113" s="201"/>
      <c r="R113" s="202"/>
      <c r="T113" s="221">
        <v>3.8526872572128593E-4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2805001.69</v>
      </c>
      <c r="O114" s="201"/>
      <c r="P114" s="201"/>
      <c r="Q114" s="201"/>
      <c r="R114" s="202"/>
      <c r="T114" s="221">
        <v>7.2544269206001988E-5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8917502.4600000009</v>
      </c>
      <c r="O115" s="201"/>
      <c r="P115" s="201"/>
      <c r="Q115" s="201"/>
      <c r="R115" s="202"/>
      <c r="T115" s="221">
        <v>2.3062863078111904E-4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38666068604.739998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5631669995.4700003</v>
      </c>
      <c r="O122" s="201"/>
      <c r="P122" s="201"/>
      <c r="Q122" s="201"/>
      <c r="R122" s="202"/>
      <c r="T122" s="221">
        <v>0.14564889058257202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7785707567.7799997</v>
      </c>
      <c r="O123" s="201"/>
      <c r="P123" s="201"/>
      <c r="Q123" s="201"/>
      <c r="R123" s="202"/>
      <c r="T123" s="221">
        <v>0.20135762048551181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6761191819.71</v>
      </c>
      <c r="O124" s="201"/>
      <c r="P124" s="201"/>
      <c r="Q124" s="201"/>
      <c r="R124" s="202"/>
      <c r="T124" s="221">
        <v>0.17486111372804936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7007735827.9399996</v>
      </c>
      <c r="O125" s="201"/>
      <c r="P125" s="201"/>
      <c r="Q125" s="201"/>
      <c r="R125" s="202"/>
      <c r="T125" s="221">
        <v>0.18123735049394019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5372887839.1700001</v>
      </c>
      <c r="O126" s="201"/>
      <c r="P126" s="201"/>
      <c r="Q126" s="201"/>
      <c r="R126" s="202"/>
      <c r="T126" s="221">
        <v>0.13895614509180662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2015990224.2</v>
      </c>
      <c r="O127" s="201"/>
      <c r="P127" s="201"/>
      <c r="Q127" s="201"/>
      <c r="R127" s="202"/>
      <c r="T127" s="221">
        <v>5.2138484644204647E-2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4049572821.6999998</v>
      </c>
      <c r="O128" s="201"/>
      <c r="P128" s="201"/>
      <c r="Q128" s="201"/>
      <c r="R128" s="202"/>
      <c r="T128" s="221">
        <v>0.10473195149722489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33840156.369999997</v>
      </c>
      <c r="O129" s="201"/>
      <c r="P129" s="201"/>
      <c r="Q129" s="201"/>
      <c r="R129" s="202"/>
      <c r="T129" s="221">
        <v>8.7518999451243926E-4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0</v>
      </c>
      <c r="O131" s="201"/>
      <c r="P131" s="201"/>
      <c r="Q131" s="201"/>
      <c r="R131" s="202"/>
      <c r="T131" s="221">
        <v>0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6466664.6699999999</v>
      </c>
      <c r="O135" s="201"/>
      <c r="P135" s="201"/>
      <c r="Q135" s="201"/>
      <c r="R135" s="202"/>
      <c r="T135" s="221">
        <v>1.6724391445390607E-4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1005687.73</v>
      </c>
      <c r="O136" s="201"/>
      <c r="P136" s="201"/>
      <c r="Q136" s="201"/>
      <c r="R136" s="202"/>
      <c r="T136" s="221">
        <v>2.6009567724108228E-5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38666068604.739998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4428369920.9899998</v>
      </c>
      <c r="O142" s="201"/>
      <c r="P142" s="201"/>
      <c r="Q142" s="201"/>
      <c r="R142" s="201"/>
      <c r="S142" s="201"/>
      <c r="T142" s="202"/>
      <c r="U142" s="221">
        <v>0.11452857972861338</v>
      </c>
      <c r="V142" s="201"/>
      <c r="W142" s="201"/>
      <c r="X142" s="201"/>
      <c r="Y142" s="202"/>
    </row>
    <row r="143" spans="1:25" ht="17.100000000000001" customHeight="1">
      <c r="A143" s="200" t="s">
        <v>208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7216525153.1999998</v>
      </c>
      <c r="O143" s="201"/>
      <c r="P143" s="201"/>
      <c r="Q143" s="201"/>
      <c r="R143" s="201"/>
      <c r="S143" s="201"/>
      <c r="T143" s="202"/>
      <c r="U143" s="221">
        <v>0.18663715794254138</v>
      </c>
      <c r="V143" s="201"/>
      <c r="W143" s="201"/>
      <c r="X143" s="201"/>
      <c r="Y143" s="202"/>
    </row>
    <row r="144" spans="1:25" ht="17.100000000000001" customHeight="1">
      <c r="A144" s="200" t="s">
        <v>207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4839154970.2200003</v>
      </c>
      <c r="O144" s="201"/>
      <c r="P144" s="201"/>
      <c r="Q144" s="201"/>
      <c r="R144" s="201"/>
      <c r="S144" s="201"/>
      <c r="T144" s="202"/>
      <c r="U144" s="221">
        <v>0.12515249532316758</v>
      </c>
      <c r="V144" s="201"/>
      <c r="W144" s="201"/>
      <c r="X144" s="201"/>
      <c r="Y144" s="202"/>
    </row>
    <row r="145" spans="1:25" ht="17.100000000000001" customHeight="1">
      <c r="A145" s="200" t="s">
        <v>206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8863735553.4899998</v>
      </c>
      <c r="O145" s="201"/>
      <c r="P145" s="201"/>
      <c r="Q145" s="201"/>
      <c r="R145" s="201"/>
      <c r="S145" s="201"/>
      <c r="T145" s="202"/>
      <c r="U145" s="221">
        <v>0.22923808582917093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13318283006.84</v>
      </c>
      <c r="O146" s="201"/>
      <c r="P146" s="201"/>
      <c r="Q146" s="201"/>
      <c r="R146" s="201"/>
      <c r="S146" s="201"/>
      <c r="T146" s="202"/>
      <c r="U146" s="221">
        <v>0.3444436811765067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38666068604.739998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38666068604.739998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38666068604.739998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10753314.5</v>
      </c>
      <c r="O157" s="201"/>
      <c r="P157" s="201"/>
      <c r="Q157" s="201"/>
      <c r="R157" s="202"/>
      <c r="T157" s="221">
        <v>2.7663767802399116E-4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103641172.59999999</v>
      </c>
      <c r="O158" s="201"/>
      <c r="P158" s="201"/>
      <c r="Q158" s="201"/>
      <c r="R158" s="202"/>
      <c r="T158" s="221">
        <v>2.6662526550067602E-3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38757080204.309998</v>
      </c>
      <c r="O159" s="201"/>
      <c r="P159" s="201"/>
      <c r="Q159" s="201"/>
      <c r="R159" s="202"/>
      <c r="T159" s="221">
        <v>0.99705710966696925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38871474691.410004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282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681547333.36000001</v>
      </c>
      <c r="O165" s="201"/>
      <c r="P165" s="201"/>
      <c r="Q165" s="201"/>
      <c r="R165" s="202"/>
      <c r="T165" s="221">
        <v>1.7626496769740135E-2</v>
      </c>
      <c r="U165" s="201"/>
      <c r="V165" s="201"/>
      <c r="W165" s="201"/>
      <c r="X165" s="202"/>
    </row>
    <row r="166" spans="1:24" ht="17.100000000000001" customHeight="1">
      <c r="A166" s="200" t="s">
        <v>281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903133414.16999996</v>
      </c>
      <c r="O166" s="201"/>
      <c r="P166" s="201"/>
      <c r="Q166" s="201"/>
      <c r="R166" s="202"/>
      <c r="T166" s="221">
        <v>2.3357259911841323E-2</v>
      </c>
      <c r="U166" s="201"/>
      <c r="V166" s="201"/>
      <c r="W166" s="201"/>
      <c r="X166" s="202"/>
    </row>
    <row r="167" spans="1:24" ht="17.100000000000001" customHeight="1">
      <c r="A167" s="200" t="s">
        <v>102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524828578.5</v>
      </c>
      <c r="O167" s="201"/>
      <c r="P167" s="201"/>
      <c r="Q167" s="201"/>
      <c r="R167" s="202"/>
      <c r="T167" s="221">
        <v>1.357336283305674E-2</v>
      </c>
      <c r="U167" s="201"/>
      <c r="V167" s="201"/>
      <c r="W167" s="201"/>
      <c r="X167" s="202"/>
    </row>
    <row r="168" spans="1:24" ht="17.100000000000001" customHeight="1">
      <c r="A168" s="200" t="s">
        <v>103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1074879157.6400001</v>
      </c>
      <c r="O168" s="201"/>
      <c r="P168" s="201"/>
      <c r="Q168" s="201"/>
      <c r="R168" s="202"/>
      <c r="T168" s="221">
        <v>2.7799028875364708E-2</v>
      </c>
      <c r="U168" s="201"/>
      <c r="V168" s="201"/>
      <c r="W168" s="201"/>
      <c r="X168" s="202"/>
    </row>
    <row r="169" spans="1:24" ht="17.100000000000001" customHeight="1">
      <c r="A169" s="200" t="s">
        <v>106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8731975608.2199993</v>
      </c>
      <c r="O169" s="201"/>
      <c r="P169" s="201"/>
      <c r="Q169" s="201"/>
      <c r="R169" s="202"/>
      <c r="T169" s="221">
        <v>0.22583044833137145</v>
      </c>
      <c r="U169" s="201"/>
      <c r="V169" s="201"/>
      <c r="W169" s="201"/>
      <c r="X169" s="202"/>
    </row>
    <row r="170" spans="1:24" ht="17.100000000000001" customHeight="1">
      <c r="A170" s="200" t="s">
        <v>107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2178324854.3200002</v>
      </c>
      <c r="O170" s="201"/>
      <c r="P170" s="201"/>
      <c r="Q170" s="201"/>
      <c r="R170" s="202"/>
      <c r="T170" s="221">
        <v>5.633685898061442E-2</v>
      </c>
      <c r="U170" s="201"/>
      <c r="V170" s="201"/>
      <c r="W170" s="201"/>
      <c r="X170" s="202"/>
    </row>
    <row r="171" spans="1:24" ht="17.100000000000001" customHeight="1">
      <c r="A171" s="200" t="s">
        <v>280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1604434242.8699999</v>
      </c>
      <c r="O171" s="201"/>
      <c r="P171" s="201"/>
      <c r="Q171" s="201"/>
      <c r="R171" s="202"/>
      <c r="T171" s="221">
        <v>4.1494630842125887E-2</v>
      </c>
      <c r="U171" s="201"/>
      <c r="V171" s="201"/>
      <c r="W171" s="201"/>
      <c r="X171" s="202"/>
    </row>
    <row r="172" spans="1:24" ht="17.100000000000001" customHeight="1">
      <c r="A172" s="200" t="s">
        <v>253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1805088050.4200001</v>
      </c>
      <c r="O172" s="201"/>
      <c r="P172" s="201"/>
      <c r="Q172" s="201"/>
      <c r="R172" s="202"/>
      <c r="T172" s="221">
        <v>4.6684033716288334E-2</v>
      </c>
      <c r="U172" s="201"/>
      <c r="V172" s="201"/>
      <c r="W172" s="201"/>
      <c r="X172" s="202"/>
    </row>
    <row r="173" spans="1:24" ht="17.100000000000001" customHeight="1">
      <c r="A173" s="200" t="s">
        <v>279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2042806474.01</v>
      </c>
      <c r="O173" s="201"/>
      <c r="P173" s="201"/>
      <c r="Q173" s="201"/>
      <c r="R173" s="202"/>
      <c r="T173" s="221">
        <v>5.2832019073166807E-2</v>
      </c>
      <c r="U173" s="201"/>
      <c r="V173" s="201"/>
      <c r="W173" s="201"/>
      <c r="X173" s="202"/>
    </row>
    <row r="174" spans="1:24" ht="17.100000000000001" customHeight="1">
      <c r="A174" s="200" t="s">
        <v>278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4651724278.04</v>
      </c>
      <c r="O174" s="201"/>
      <c r="P174" s="201"/>
      <c r="Q174" s="201"/>
      <c r="R174" s="202"/>
      <c r="T174" s="221">
        <v>0.12030507486012565</v>
      </c>
      <c r="U174" s="201"/>
      <c r="V174" s="201"/>
      <c r="W174" s="201"/>
      <c r="X174" s="202"/>
    </row>
    <row r="175" spans="1:24" ht="17.100000000000001" customHeight="1">
      <c r="A175" s="200" t="s">
        <v>277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14467326613.190001</v>
      </c>
      <c r="O175" s="201"/>
      <c r="P175" s="201"/>
      <c r="Q175" s="201"/>
      <c r="R175" s="202"/>
      <c r="T175" s="221">
        <v>0.37416078580630452</v>
      </c>
      <c r="U175" s="201"/>
      <c r="V175" s="201"/>
      <c r="W175" s="201"/>
      <c r="X175" s="202"/>
    </row>
    <row r="176" spans="1:24" ht="17.100000000000001" customHeight="1">
      <c r="A176" s="214" t="s">
        <v>40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22">
        <v>38666068604.739998</v>
      </c>
      <c r="O176" s="201"/>
      <c r="P176" s="201"/>
      <c r="Q176" s="201"/>
      <c r="R176" s="202"/>
      <c r="T176" s="200" t="s">
        <v>25</v>
      </c>
      <c r="U176" s="201"/>
      <c r="V176" s="201"/>
      <c r="W176" s="201"/>
      <c r="X176" s="202"/>
    </row>
    <row r="177" spans="1:33" ht="8.4499999999999993" customHeight="1"/>
    <row r="178" spans="1:33" ht="17.100000000000001" customHeight="1">
      <c r="A178" s="199" t="s">
        <v>115</v>
      </c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</row>
    <row r="179" spans="1:33" ht="4.1500000000000004" customHeight="1"/>
    <row r="180" spans="1:33" ht="17.100000000000001" customHeight="1">
      <c r="A180" s="205" t="s">
        <v>116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</row>
    <row r="181" spans="1:33" ht="17.100000000000001" customHeight="1">
      <c r="A181" s="205" t="s">
        <v>117</v>
      </c>
      <c r="B181" s="201"/>
      <c r="C181" s="201"/>
      <c r="D181" s="201"/>
      <c r="E181" s="201"/>
      <c r="F181" s="201"/>
      <c r="G181" s="201"/>
      <c r="H181" s="201"/>
      <c r="I181" s="202"/>
      <c r="J181" s="220" t="s">
        <v>118</v>
      </c>
      <c r="K181" s="201"/>
      <c r="L181" s="202"/>
      <c r="M181" s="220" t="s">
        <v>119</v>
      </c>
      <c r="N181" s="201"/>
      <c r="O181" s="201"/>
      <c r="P181" s="202"/>
      <c r="Q181" s="220" t="s">
        <v>120</v>
      </c>
      <c r="R181" s="201"/>
      <c r="S181" s="201"/>
      <c r="T181" s="201"/>
      <c r="U181" s="201"/>
      <c r="V181" s="202"/>
      <c r="W181" s="220" t="s">
        <v>121</v>
      </c>
      <c r="X181" s="202"/>
    </row>
    <row r="182" spans="1:33" ht="17.100000000000001" customHeight="1">
      <c r="A182" s="200" t="s">
        <v>122</v>
      </c>
      <c r="B182" s="201"/>
      <c r="C182" s="201"/>
      <c r="D182" s="201"/>
      <c r="E182" s="201"/>
      <c r="F182" s="201"/>
      <c r="G182" s="201"/>
      <c r="H182" s="201"/>
      <c r="I182" s="202"/>
      <c r="J182" s="223">
        <v>40202056873.68</v>
      </c>
      <c r="K182" s="201"/>
      <c r="L182" s="202"/>
      <c r="M182" s="223">
        <v>40202056873.68</v>
      </c>
      <c r="N182" s="201"/>
      <c r="O182" s="201"/>
      <c r="P182" s="202"/>
      <c r="Q182" s="223">
        <v>40202056873.68</v>
      </c>
      <c r="R182" s="201"/>
      <c r="S182" s="201"/>
      <c r="T182" s="201"/>
      <c r="U182" s="201"/>
      <c r="V182" s="202"/>
      <c r="W182" s="223">
        <v>40202056873.68</v>
      </c>
      <c r="X182" s="202"/>
    </row>
    <row r="183" spans="1:33" ht="17.100000000000001" customHeight="1">
      <c r="A183" s="200" t="s">
        <v>12</v>
      </c>
      <c r="B183" s="201"/>
      <c r="C183" s="201"/>
      <c r="D183" s="201"/>
      <c r="E183" s="201"/>
      <c r="F183" s="201"/>
      <c r="G183" s="201"/>
      <c r="H183" s="201"/>
      <c r="I183" s="202"/>
      <c r="J183" s="221">
        <v>0.46667439924582499</v>
      </c>
      <c r="K183" s="201"/>
      <c r="L183" s="202"/>
      <c r="M183" s="221">
        <v>0.51748100375320705</v>
      </c>
      <c r="N183" s="201"/>
      <c r="O183" s="201"/>
      <c r="P183" s="202"/>
      <c r="Q183" s="221">
        <v>0.57731302502838</v>
      </c>
      <c r="R183" s="201"/>
      <c r="S183" s="201"/>
      <c r="T183" s="201"/>
      <c r="U183" s="201"/>
      <c r="V183" s="202"/>
      <c r="W183" s="221">
        <v>0.649996187785704</v>
      </c>
      <c r="X183" s="202"/>
    </row>
    <row r="184" spans="1:33" ht="17.100000000000001" customHeight="1">
      <c r="A184" s="200" t="s">
        <v>123</v>
      </c>
      <c r="B184" s="201"/>
      <c r="C184" s="201"/>
      <c r="D184" s="201"/>
      <c r="E184" s="201"/>
      <c r="F184" s="201"/>
      <c r="G184" s="201"/>
      <c r="H184" s="201"/>
      <c r="I184" s="202"/>
      <c r="J184" s="223">
        <v>39796650787.010002</v>
      </c>
      <c r="K184" s="201"/>
      <c r="L184" s="202"/>
      <c r="M184" s="223">
        <v>39659782460.884697</v>
      </c>
      <c r="N184" s="201"/>
      <c r="O184" s="201"/>
      <c r="P184" s="202"/>
      <c r="Q184" s="223">
        <v>38981231462.454498</v>
      </c>
      <c r="R184" s="201"/>
      <c r="S184" s="201"/>
      <c r="T184" s="201"/>
      <c r="U184" s="201"/>
      <c r="V184" s="202"/>
      <c r="W184" s="223">
        <v>37566107977.199501</v>
      </c>
      <c r="X184" s="202"/>
      <c r="AC184" s="107"/>
      <c r="AG184" s="145"/>
    </row>
    <row r="185" spans="1:33" ht="17.100000000000001" customHeight="1">
      <c r="A185" s="200" t="s">
        <v>124</v>
      </c>
      <c r="B185" s="201"/>
      <c r="C185" s="201"/>
      <c r="D185" s="201"/>
      <c r="E185" s="201"/>
      <c r="F185" s="201"/>
      <c r="G185" s="201"/>
      <c r="H185" s="201"/>
      <c r="I185" s="202"/>
      <c r="J185" s="223">
        <v>34455000000</v>
      </c>
      <c r="K185" s="201"/>
      <c r="L185" s="202"/>
      <c r="M185" s="223">
        <v>34455000000</v>
      </c>
      <c r="N185" s="201"/>
      <c r="O185" s="201"/>
      <c r="P185" s="202"/>
      <c r="Q185" s="223">
        <v>34455000000</v>
      </c>
      <c r="R185" s="201"/>
      <c r="S185" s="201"/>
      <c r="T185" s="201"/>
      <c r="U185" s="201"/>
      <c r="V185" s="202"/>
      <c r="W185" s="223">
        <v>34455000000</v>
      </c>
      <c r="X185" s="202"/>
    </row>
    <row r="186" spans="1:33" ht="17.100000000000001" customHeight="1">
      <c r="A186" s="200" t="s">
        <v>125</v>
      </c>
      <c r="B186" s="201"/>
      <c r="C186" s="201"/>
      <c r="D186" s="201"/>
      <c r="E186" s="201"/>
      <c r="F186" s="201"/>
      <c r="G186" s="201"/>
      <c r="H186" s="201"/>
      <c r="I186" s="202"/>
      <c r="J186" s="221">
        <v>0.15503267412596156</v>
      </c>
      <c r="K186" s="201"/>
      <c r="L186" s="202"/>
      <c r="M186" s="221">
        <v>0.15106029490305306</v>
      </c>
      <c r="N186" s="201"/>
      <c r="O186" s="201"/>
      <c r="P186" s="202"/>
      <c r="Q186" s="221">
        <v>0.1313664624134232</v>
      </c>
      <c r="R186" s="201"/>
      <c r="S186" s="201"/>
      <c r="T186" s="201"/>
      <c r="U186" s="201"/>
      <c r="V186" s="202"/>
      <c r="W186" s="221">
        <v>9.0294818667813193E-2</v>
      </c>
      <c r="X186" s="202"/>
    </row>
    <row r="187" spans="1:33" ht="5.0999999999999996" customHeight="1"/>
    <row r="188" spans="1:33" ht="17.100000000000001" customHeight="1">
      <c r="A188" s="199" t="s">
        <v>126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</row>
    <row r="189" spans="1:33" ht="3.95" customHeight="1"/>
    <row r="190" spans="1:33" ht="17.100000000000001" customHeight="1">
      <c r="B190" s="205" t="s">
        <v>127</v>
      </c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2"/>
      <c r="AC190" s="205" t="s">
        <v>25</v>
      </c>
      <c r="AD190" s="202"/>
    </row>
    <row r="191" spans="1:33" ht="17.100000000000001" customHeight="1">
      <c r="B191" s="205" t="s">
        <v>128</v>
      </c>
      <c r="C191" s="201"/>
      <c r="D191" s="201"/>
      <c r="E191" s="201"/>
      <c r="F191" s="201"/>
      <c r="G191" s="202"/>
      <c r="H191" s="220" t="s">
        <v>129</v>
      </c>
      <c r="I191" s="202"/>
      <c r="J191" s="220" t="s">
        <v>130</v>
      </c>
      <c r="K191" s="201"/>
      <c r="L191" s="201"/>
      <c r="M191" s="201"/>
      <c r="N191" s="201"/>
      <c r="O191" s="202"/>
      <c r="P191" s="220" t="s">
        <v>131</v>
      </c>
      <c r="Q191" s="201"/>
      <c r="R191" s="201"/>
      <c r="S191" s="201"/>
      <c r="T191" s="201"/>
      <c r="U191" s="202"/>
      <c r="V191" s="220" t="s">
        <v>132</v>
      </c>
      <c r="W191" s="201"/>
      <c r="X191" s="201"/>
      <c r="Y191" s="201"/>
      <c r="Z191" s="202"/>
      <c r="AA191" s="220" t="s">
        <v>133</v>
      </c>
      <c r="AB191" s="202"/>
      <c r="AC191" s="220" t="s">
        <v>134</v>
      </c>
      <c r="AD191" s="202"/>
    </row>
    <row r="192" spans="1:33" ht="17.100000000000001" customHeight="1">
      <c r="B192" s="200" t="s">
        <v>135</v>
      </c>
      <c r="C192" s="201"/>
      <c r="D192" s="201"/>
      <c r="E192" s="201"/>
      <c r="F192" s="201"/>
      <c r="G192" s="202"/>
      <c r="H192" s="200" t="s">
        <v>136</v>
      </c>
      <c r="I192" s="202"/>
      <c r="J192" s="200" t="s">
        <v>137</v>
      </c>
      <c r="K192" s="201"/>
      <c r="L192" s="201"/>
      <c r="M192" s="201"/>
      <c r="N192" s="201"/>
      <c r="O192" s="202"/>
      <c r="P192" s="200" t="s">
        <v>3</v>
      </c>
      <c r="Q192" s="201"/>
      <c r="R192" s="201"/>
      <c r="S192" s="201"/>
      <c r="T192" s="201"/>
      <c r="U192" s="202"/>
      <c r="V192" s="224">
        <v>106883.33</v>
      </c>
      <c r="W192" s="201"/>
      <c r="X192" s="201"/>
      <c r="Y192" s="201"/>
      <c r="Z192" s="202"/>
      <c r="AA192" s="200" t="s">
        <v>141</v>
      </c>
      <c r="AB192" s="202"/>
      <c r="AC192" s="200" t="s">
        <v>142</v>
      </c>
      <c r="AD192" s="202"/>
    </row>
    <row r="193" spans="1:34" ht="17.100000000000001" customHeight="1">
      <c r="B193" s="200" t="s">
        <v>250</v>
      </c>
      <c r="C193" s="201"/>
      <c r="D193" s="201"/>
      <c r="E193" s="201"/>
      <c r="F193" s="201"/>
      <c r="G193" s="202"/>
      <c r="H193" s="200" t="s">
        <v>136</v>
      </c>
      <c r="I193" s="202"/>
      <c r="J193" s="200" t="s">
        <v>137</v>
      </c>
      <c r="K193" s="201"/>
      <c r="L193" s="201"/>
      <c r="M193" s="201"/>
      <c r="N193" s="201"/>
      <c r="O193" s="202"/>
      <c r="P193" s="200" t="s">
        <v>3</v>
      </c>
      <c r="Q193" s="201"/>
      <c r="R193" s="201"/>
      <c r="S193" s="201"/>
      <c r="T193" s="201"/>
      <c r="U193" s="202"/>
      <c r="V193" s="224">
        <v>1130425298.9400001</v>
      </c>
      <c r="W193" s="201"/>
      <c r="X193" s="201"/>
      <c r="Y193" s="201"/>
      <c r="Z193" s="202"/>
      <c r="AA193" s="200" t="s">
        <v>287</v>
      </c>
      <c r="AB193" s="202"/>
      <c r="AC193" s="200" t="s">
        <v>139</v>
      </c>
      <c r="AD193" s="202"/>
    </row>
    <row r="194" spans="1:34" ht="17.100000000000001" customHeight="1">
      <c r="B194" s="200" t="s">
        <v>140</v>
      </c>
      <c r="C194" s="201"/>
      <c r="D194" s="201"/>
      <c r="E194" s="201"/>
      <c r="F194" s="201"/>
      <c r="G194" s="202"/>
      <c r="H194" s="200" t="s">
        <v>136</v>
      </c>
      <c r="I194" s="202"/>
      <c r="J194" s="200" t="s">
        <v>137</v>
      </c>
      <c r="K194" s="201"/>
      <c r="L194" s="201"/>
      <c r="M194" s="201"/>
      <c r="N194" s="201"/>
      <c r="O194" s="202"/>
      <c r="P194" s="200" t="s">
        <v>3</v>
      </c>
      <c r="Q194" s="201"/>
      <c r="R194" s="201"/>
      <c r="S194" s="201"/>
      <c r="T194" s="201"/>
      <c r="U194" s="202"/>
      <c r="V194" s="224">
        <v>50000</v>
      </c>
      <c r="W194" s="201"/>
      <c r="X194" s="201"/>
      <c r="Y194" s="201"/>
      <c r="Z194" s="202"/>
      <c r="AA194" s="200" t="s">
        <v>138</v>
      </c>
      <c r="AB194" s="202"/>
      <c r="AC194" s="200" t="s">
        <v>139</v>
      </c>
      <c r="AD194" s="202"/>
    </row>
    <row r="195" spans="1:34" ht="0" hidden="1" customHeight="1"/>
    <row r="196" spans="1:34" ht="4.9000000000000004" customHeight="1"/>
    <row r="197" spans="1:34" ht="17.100000000000001" customHeight="1">
      <c r="A197" s="199" t="s">
        <v>158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</row>
    <row r="198" spans="1:34" ht="3.2" customHeight="1"/>
    <row r="199" spans="1:34" ht="17.100000000000001" customHeight="1">
      <c r="A199" s="205" t="s">
        <v>159</v>
      </c>
      <c r="B199" s="201"/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2"/>
    </row>
    <row r="200" spans="1:34">
      <c r="A200" s="205" t="s">
        <v>129</v>
      </c>
      <c r="B200" s="201"/>
      <c r="C200" s="202"/>
      <c r="D200" s="220" t="s">
        <v>160</v>
      </c>
      <c r="E200" s="201"/>
      <c r="F200" s="202"/>
      <c r="G200" s="220" t="s">
        <v>161</v>
      </c>
      <c r="H200" s="201"/>
      <c r="I200" s="201"/>
      <c r="J200" s="201"/>
      <c r="K200" s="202"/>
      <c r="L200" s="220" t="s">
        <v>162</v>
      </c>
      <c r="M200" s="201"/>
      <c r="N200" s="201"/>
      <c r="O200" s="201"/>
      <c r="P200" s="201"/>
      <c r="Q200" s="201"/>
      <c r="R200" s="202"/>
      <c r="T200" s="220" t="s">
        <v>163</v>
      </c>
      <c r="U200" s="201"/>
      <c r="V200" s="201"/>
      <c r="W200" s="202"/>
      <c r="X200" s="220" t="s">
        <v>164</v>
      </c>
      <c r="Y200" s="201"/>
      <c r="Z200" s="201"/>
      <c r="AA200" s="202"/>
      <c r="AB200" s="220" t="s">
        <v>165</v>
      </c>
      <c r="AC200" s="202"/>
      <c r="AD200" s="220" t="s">
        <v>166</v>
      </c>
      <c r="AE200" s="201"/>
      <c r="AF200" s="202"/>
      <c r="AG200" s="142" t="s">
        <v>167</v>
      </c>
      <c r="AH200" s="142" t="s">
        <v>168</v>
      </c>
    </row>
    <row r="201" spans="1:34">
      <c r="A201" s="200" t="s">
        <v>177</v>
      </c>
      <c r="B201" s="201"/>
      <c r="C201" s="202"/>
      <c r="D201" s="200" t="s">
        <v>3</v>
      </c>
      <c r="E201" s="201"/>
      <c r="F201" s="202"/>
      <c r="G201" s="224">
        <v>1350000000</v>
      </c>
      <c r="H201" s="201"/>
      <c r="I201" s="201"/>
      <c r="J201" s="201"/>
      <c r="K201" s="202"/>
      <c r="L201" s="224">
        <v>1350000000</v>
      </c>
      <c r="M201" s="201"/>
      <c r="N201" s="201"/>
      <c r="O201" s="201"/>
      <c r="P201" s="201"/>
      <c r="Q201" s="201"/>
      <c r="R201" s="202"/>
      <c r="T201" s="225">
        <v>42282</v>
      </c>
      <c r="U201" s="201"/>
      <c r="V201" s="201"/>
      <c r="W201" s="202"/>
      <c r="X201" s="225">
        <v>44483</v>
      </c>
      <c r="Y201" s="201"/>
      <c r="Z201" s="201"/>
      <c r="AA201" s="202"/>
      <c r="AB201" s="200" t="s">
        <v>170</v>
      </c>
      <c r="AC201" s="202"/>
      <c r="AD201" s="200" t="s">
        <v>171</v>
      </c>
      <c r="AE201" s="201"/>
      <c r="AF201" s="202"/>
      <c r="AG201" s="141" t="s">
        <v>172</v>
      </c>
      <c r="AH201" s="139">
        <v>44848</v>
      </c>
    </row>
    <row r="202" spans="1:34">
      <c r="A202" s="200" t="s">
        <v>239</v>
      </c>
      <c r="B202" s="201"/>
      <c r="C202" s="202"/>
      <c r="D202" s="200" t="s">
        <v>3</v>
      </c>
      <c r="E202" s="201"/>
      <c r="F202" s="202"/>
      <c r="G202" s="224">
        <v>4300000000</v>
      </c>
      <c r="H202" s="201"/>
      <c r="I202" s="201"/>
      <c r="J202" s="201"/>
      <c r="K202" s="202"/>
      <c r="L202" s="224">
        <v>4300000000</v>
      </c>
      <c r="M202" s="201"/>
      <c r="N202" s="201"/>
      <c r="O202" s="201"/>
      <c r="P202" s="201"/>
      <c r="Q202" s="201"/>
      <c r="R202" s="202"/>
      <c r="T202" s="225">
        <v>42782</v>
      </c>
      <c r="U202" s="201"/>
      <c r="V202" s="201"/>
      <c r="W202" s="202"/>
      <c r="X202" s="225">
        <v>44678</v>
      </c>
      <c r="Y202" s="201"/>
      <c r="Z202" s="201"/>
      <c r="AA202" s="202"/>
      <c r="AB202" s="200" t="s">
        <v>170</v>
      </c>
      <c r="AC202" s="202"/>
      <c r="AD202" s="200" t="s">
        <v>171</v>
      </c>
      <c r="AE202" s="201"/>
      <c r="AF202" s="202"/>
      <c r="AG202" s="141" t="s">
        <v>172</v>
      </c>
      <c r="AH202" s="139">
        <v>45043</v>
      </c>
    </row>
    <row r="203" spans="1:34">
      <c r="A203" s="200" t="s">
        <v>241</v>
      </c>
      <c r="B203" s="201"/>
      <c r="C203" s="202"/>
      <c r="D203" s="200" t="s">
        <v>3</v>
      </c>
      <c r="E203" s="201"/>
      <c r="F203" s="202"/>
      <c r="G203" s="224">
        <v>7000000000</v>
      </c>
      <c r="H203" s="201"/>
      <c r="I203" s="201"/>
      <c r="J203" s="201"/>
      <c r="K203" s="202"/>
      <c r="L203" s="224">
        <v>7000000000</v>
      </c>
      <c r="M203" s="201"/>
      <c r="N203" s="201"/>
      <c r="O203" s="201"/>
      <c r="P203" s="201"/>
      <c r="Q203" s="201"/>
      <c r="R203" s="202"/>
      <c r="T203" s="225">
        <v>42829</v>
      </c>
      <c r="U203" s="201"/>
      <c r="V203" s="201"/>
      <c r="W203" s="202"/>
      <c r="X203" s="225">
        <v>44967</v>
      </c>
      <c r="Y203" s="201"/>
      <c r="Z203" s="201"/>
      <c r="AA203" s="202"/>
      <c r="AB203" s="200" t="s">
        <v>170</v>
      </c>
      <c r="AC203" s="202"/>
      <c r="AD203" s="200" t="s">
        <v>171</v>
      </c>
      <c r="AE203" s="201"/>
      <c r="AF203" s="202"/>
      <c r="AG203" s="141" t="s">
        <v>172</v>
      </c>
      <c r="AH203" s="139">
        <v>45332</v>
      </c>
    </row>
    <row r="204" spans="1:34">
      <c r="A204" s="200" t="s">
        <v>257</v>
      </c>
      <c r="B204" s="201"/>
      <c r="C204" s="202"/>
      <c r="D204" s="200" t="s">
        <v>258</v>
      </c>
      <c r="E204" s="201"/>
      <c r="F204" s="202"/>
      <c r="G204" s="224">
        <v>500000000</v>
      </c>
      <c r="H204" s="201"/>
      <c r="I204" s="201"/>
      <c r="J204" s="201"/>
      <c r="K204" s="202"/>
      <c r="L204" s="224">
        <v>4805000000</v>
      </c>
      <c r="M204" s="201"/>
      <c r="N204" s="201"/>
      <c r="O204" s="201"/>
      <c r="P204" s="201"/>
      <c r="Q204" s="201"/>
      <c r="R204" s="202"/>
      <c r="T204" s="225">
        <v>43209</v>
      </c>
      <c r="U204" s="201"/>
      <c r="V204" s="201"/>
      <c r="W204" s="202"/>
      <c r="X204" s="225">
        <v>45042</v>
      </c>
      <c r="Y204" s="201"/>
      <c r="Z204" s="201"/>
      <c r="AA204" s="202"/>
      <c r="AB204" s="200" t="s">
        <v>204</v>
      </c>
      <c r="AC204" s="202"/>
      <c r="AD204" s="200" t="s">
        <v>25</v>
      </c>
      <c r="AE204" s="201"/>
      <c r="AF204" s="202"/>
      <c r="AG204" s="141" t="s">
        <v>172</v>
      </c>
      <c r="AH204" s="139">
        <v>45408</v>
      </c>
    </row>
    <row r="205" spans="1:34">
      <c r="A205" s="200" t="s">
        <v>285</v>
      </c>
      <c r="B205" s="201"/>
      <c r="C205" s="202"/>
      <c r="D205" s="200" t="s">
        <v>3</v>
      </c>
      <c r="E205" s="201"/>
      <c r="F205" s="202"/>
      <c r="G205" s="224">
        <v>5000000000</v>
      </c>
      <c r="H205" s="201"/>
      <c r="I205" s="201"/>
      <c r="J205" s="201"/>
      <c r="K205" s="202"/>
      <c r="L205" s="224">
        <v>5000000000</v>
      </c>
      <c r="M205" s="201"/>
      <c r="N205" s="201"/>
      <c r="O205" s="201"/>
      <c r="P205" s="201"/>
      <c r="Q205" s="201"/>
      <c r="R205" s="202"/>
      <c r="T205" s="225">
        <v>44014</v>
      </c>
      <c r="U205" s="201"/>
      <c r="V205" s="201"/>
      <c r="W205" s="202"/>
      <c r="X205" s="225">
        <v>45460</v>
      </c>
      <c r="Y205" s="201"/>
      <c r="Z205" s="201"/>
      <c r="AA205" s="202"/>
      <c r="AB205" s="200" t="s">
        <v>170</v>
      </c>
      <c r="AC205" s="202"/>
      <c r="AD205" s="200" t="s">
        <v>171</v>
      </c>
      <c r="AE205" s="201"/>
      <c r="AF205" s="202"/>
      <c r="AG205" s="141" t="s">
        <v>172</v>
      </c>
      <c r="AH205" s="139">
        <v>45825</v>
      </c>
    </row>
    <row r="206" spans="1:34">
      <c r="A206" s="200" t="s">
        <v>284</v>
      </c>
      <c r="B206" s="201"/>
      <c r="C206" s="202"/>
      <c r="D206" s="200" t="s">
        <v>3</v>
      </c>
      <c r="E206" s="201"/>
      <c r="F206" s="202"/>
      <c r="G206" s="224">
        <v>5000000000</v>
      </c>
      <c r="H206" s="201"/>
      <c r="I206" s="201"/>
      <c r="J206" s="201"/>
      <c r="K206" s="202"/>
      <c r="L206" s="224">
        <v>5000000000</v>
      </c>
      <c r="M206" s="201"/>
      <c r="N206" s="201"/>
      <c r="O206" s="201"/>
      <c r="P206" s="201"/>
      <c r="Q206" s="201"/>
      <c r="R206" s="202"/>
      <c r="T206" s="225">
        <v>43938</v>
      </c>
      <c r="U206" s="201"/>
      <c r="V206" s="201"/>
      <c r="W206" s="202"/>
      <c r="X206" s="225">
        <v>45828</v>
      </c>
      <c r="Y206" s="201"/>
      <c r="Z206" s="201"/>
      <c r="AA206" s="202"/>
      <c r="AB206" s="200" t="s">
        <v>170</v>
      </c>
      <c r="AC206" s="202"/>
      <c r="AD206" s="200" t="s">
        <v>171</v>
      </c>
      <c r="AE206" s="201"/>
      <c r="AF206" s="202"/>
      <c r="AG206" s="141" t="s">
        <v>172</v>
      </c>
      <c r="AH206" s="139">
        <v>46193</v>
      </c>
    </row>
    <row r="207" spans="1:34">
      <c r="A207" s="200" t="s">
        <v>288</v>
      </c>
      <c r="B207" s="201"/>
      <c r="C207" s="202"/>
      <c r="D207" s="200" t="s">
        <v>3</v>
      </c>
      <c r="E207" s="201"/>
      <c r="F207" s="202"/>
      <c r="G207" s="224">
        <v>7000000000</v>
      </c>
      <c r="H207" s="201"/>
      <c r="I207" s="201"/>
      <c r="J207" s="201"/>
      <c r="K207" s="202"/>
      <c r="L207" s="224">
        <v>7000000000</v>
      </c>
      <c r="M207" s="201"/>
      <c r="N207" s="201"/>
      <c r="O207" s="201"/>
      <c r="P207" s="201"/>
      <c r="Q207" s="201"/>
      <c r="R207" s="202"/>
      <c r="T207" s="225">
        <v>44271</v>
      </c>
      <c r="U207" s="201"/>
      <c r="V207" s="201"/>
      <c r="W207" s="202"/>
      <c r="X207" s="225">
        <v>46346</v>
      </c>
      <c r="Y207" s="201"/>
      <c r="Z207" s="201"/>
      <c r="AA207" s="202"/>
      <c r="AB207" s="200" t="s">
        <v>170</v>
      </c>
      <c r="AC207" s="202"/>
      <c r="AD207" s="200" t="s">
        <v>171</v>
      </c>
      <c r="AE207" s="201"/>
      <c r="AF207" s="202"/>
      <c r="AG207" s="141" t="s">
        <v>172</v>
      </c>
      <c r="AH207" s="139">
        <v>46710</v>
      </c>
    </row>
    <row r="208" spans="1:34" ht="408.95" customHeight="1"/>
    <row r="209" ht="98.1" customHeight="1"/>
  </sheetData>
  <mergeCells count="524">
    <mergeCell ref="AB206:AC206"/>
    <mergeCell ref="AD206:AF206"/>
    <mergeCell ref="A207:C207"/>
    <mergeCell ref="D207:F207"/>
    <mergeCell ref="G207:K207"/>
    <mergeCell ref="L207:R207"/>
    <mergeCell ref="T207:W207"/>
    <mergeCell ref="X207:AA207"/>
    <mergeCell ref="AB207:AC207"/>
    <mergeCell ref="AD207:AF207"/>
    <mergeCell ref="A206:C206"/>
    <mergeCell ref="D206:F206"/>
    <mergeCell ref="G206:K206"/>
    <mergeCell ref="L206:R206"/>
    <mergeCell ref="T206:W206"/>
    <mergeCell ref="X206:AA206"/>
    <mergeCell ref="AB204:AC204"/>
    <mergeCell ref="AD204:AF204"/>
    <mergeCell ref="A205:C205"/>
    <mergeCell ref="D205:F205"/>
    <mergeCell ref="G205:K205"/>
    <mergeCell ref="L205:R205"/>
    <mergeCell ref="T205:W205"/>
    <mergeCell ref="X205:AA205"/>
    <mergeCell ref="AB205:AC205"/>
    <mergeCell ref="AD205:AF205"/>
    <mergeCell ref="A204:C204"/>
    <mergeCell ref="D204:F204"/>
    <mergeCell ref="G204:K204"/>
    <mergeCell ref="L204:R204"/>
    <mergeCell ref="T204:W204"/>
    <mergeCell ref="X204:AA204"/>
    <mergeCell ref="A203:C203"/>
    <mergeCell ref="D203:F203"/>
    <mergeCell ref="G203:K203"/>
    <mergeCell ref="L203:R203"/>
    <mergeCell ref="T203:W203"/>
    <mergeCell ref="X203:AA203"/>
    <mergeCell ref="AB203:AC203"/>
    <mergeCell ref="AD203:AF203"/>
    <mergeCell ref="A202:C202"/>
    <mergeCell ref="D202:F202"/>
    <mergeCell ref="G202:K202"/>
    <mergeCell ref="L202:R202"/>
    <mergeCell ref="T202:W202"/>
    <mergeCell ref="X202:AA202"/>
    <mergeCell ref="A201:C201"/>
    <mergeCell ref="D201:F201"/>
    <mergeCell ref="G201:K201"/>
    <mergeCell ref="L201:R201"/>
    <mergeCell ref="T201:W201"/>
    <mergeCell ref="X201:AA201"/>
    <mergeCell ref="AB201:AC201"/>
    <mergeCell ref="AD201:AF201"/>
    <mergeCell ref="AB202:AC202"/>
    <mergeCell ref="AD202:AF202"/>
    <mergeCell ref="AC194:AD194"/>
    <mergeCell ref="A197:X197"/>
    <mergeCell ref="A199:AH199"/>
    <mergeCell ref="A200:C200"/>
    <mergeCell ref="D200:F200"/>
    <mergeCell ref="G200:K200"/>
    <mergeCell ref="L200:R200"/>
    <mergeCell ref="T200:W200"/>
    <mergeCell ref="X200:AA200"/>
    <mergeCell ref="AB200:AC200"/>
    <mergeCell ref="B194:G194"/>
    <mergeCell ref="H194:I194"/>
    <mergeCell ref="J194:O194"/>
    <mergeCell ref="P194:U194"/>
    <mergeCell ref="V194:Z194"/>
    <mergeCell ref="AA194:AB194"/>
    <mergeCell ref="AD200:AF200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09"/>
  <sheetViews>
    <sheetView showGridLines="0" workbookViewId="0">
      <selection activeCell="B192" sqref="B192:G192"/>
    </sheetView>
  </sheetViews>
  <sheetFormatPr defaultColWidth="11.42578125" defaultRowHeight="15"/>
  <cols>
    <col min="1" max="1" width="0.140625" style="135" customWidth="1"/>
    <col min="2" max="2" width="16.42578125" style="135" customWidth="1"/>
    <col min="3" max="3" width="3.85546875" style="135" customWidth="1"/>
    <col min="4" max="4" width="9.7109375" style="135" customWidth="1"/>
    <col min="5" max="5" width="1" style="135" customWidth="1"/>
    <col min="6" max="6" width="7.85546875" style="135" customWidth="1"/>
    <col min="7" max="7" width="2" style="135" customWidth="1"/>
    <col min="8" max="8" width="6.85546875" style="135" customWidth="1"/>
    <col min="9" max="9" width="11.5703125" style="135" customWidth="1"/>
    <col min="10" max="10" width="1.85546875" style="135" customWidth="1"/>
    <col min="11" max="11" width="6.42578125" style="135" customWidth="1"/>
    <col min="12" max="12" width="5.140625" style="135" customWidth="1"/>
    <col min="13" max="13" width="1.7109375" style="135" customWidth="1"/>
    <col min="14" max="14" width="2.42578125" style="135" customWidth="1"/>
    <col min="15" max="15" width="2.5703125" style="135" customWidth="1"/>
    <col min="16" max="16" width="7" style="135" customWidth="1"/>
    <col min="17" max="17" width="0.85546875" style="135" customWidth="1"/>
    <col min="18" max="18" width="8" style="135" customWidth="1"/>
    <col min="19" max="19" width="0" style="135" hidden="1" customWidth="1"/>
    <col min="20" max="20" width="0.140625" style="135" customWidth="1"/>
    <col min="21" max="21" width="1.85546875" style="135" customWidth="1"/>
    <col min="22" max="22" width="2.7109375" style="135" customWidth="1"/>
    <col min="23" max="23" width="8.7109375" style="135" customWidth="1"/>
    <col min="24" max="24" width="5" style="135" customWidth="1"/>
    <col min="25" max="25" width="0.140625" style="135" customWidth="1"/>
    <col min="26" max="26" width="3.85546875" style="135" customWidth="1"/>
    <col min="27" max="27" width="4.5703125" style="135" customWidth="1"/>
    <col min="28" max="28" width="13.85546875" style="135" customWidth="1"/>
    <col min="29" max="29" width="10.85546875" style="135" bestFit="1" customWidth="1"/>
    <col min="30" max="30" width="12.140625" style="135" customWidth="1"/>
    <col min="31" max="31" width="0" style="135" hidden="1" customWidth="1"/>
    <col min="32" max="32" width="4.140625" style="135" customWidth="1"/>
    <col min="33" max="33" width="26.5703125" style="135" customWidth="1"/>
    <col min="34" max="34" width="23.85546875" style="135" customWidth="1"/>
    <col min="35" max="35" width="0" style="135" hidden="1" customWidth="1"/>
    <col min="36" max="36" width="28" style="135" customWidth="1"/>
    <col min="37" max="16384" width="11.42578125" style="135"/>
  </cols>
  <sheetData>
    <row r="1" spans="1:24" ht="31.35" customHeight="1">
      <c r="A1" s="288" t="s">
        <v>252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24" ht="5.0999999999999996" customHeight="1"/>
    <row r="3" spans="1:24" ht="17.100000000000001" customHeight="1">
      <c r="A3" s="289" t="s">
        <v>1</v>
      </c>
      <c r="B3" s="289"/>
      <c r="C3" s="290">
        <v>44286</v>
      </c>
      <c r="D3" s="290"/>
      <c r="F3" s="289" t="s">
        <v>2</v>
      </c>
      <c r="G3" s="289"/>
      <c r="H3" s="289"/>
      <c r="I3" s="291" t="s">
        <v>3</v>
      </c>
      <c r="J3" s="291"/>
    </row>
    <row r="4" spans="1:24" ht="3.2" customHeight="1"/>
    <row r="5" spans="1:24" ht="4.5" customHeight="1"/>
    <row r="6" spans="1:24" ht="17.100000000000001" customHeight="1">
      <c r="A6" s="235" t="s">
        <v>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</row>
    <row r="7" spans="1:24" ht="5.0999999999999996" customHeight="1"/>
    <row r="8" spans="1:24" ht="17.100000000000001" customHeight="1">
      <c r="A8" s="236" t="s">
        <v>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8"/>
    </row>
    <row r="9" spans="1:24" ht="17.100000000000001" customHeight="1">
      <c r="A9" s="226" t="s">
        <v>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7"/>
      <c r="T9" s="260">
        <v>42838463810.779999</v>
      </c>
      <c r="U9" s="261"/>
      <c r="V9" s="261"/>
      <c r="W9" s="261"/>
      <c r="X9" s="281"/>
    </row>
    <row r="10" spans="1:24" ht="17.100000000000001" customHeight="1">
      <c r="A10" s="226" t="s">
        <v>178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7"/>
      <c r="T10" s="260">
        <v>41648823170.260002</v>
      </c>
      <c r="U10" s="261"/>
      <c r="V10" s="261"/>
      <c r="W10" s="261"/>
      <c r="X10" s="281"/>
    </row>
    <row r="11" spans="1:24" ht="17.100000000000001" customHeight="1">
      <c r="A11" s="226" t="s">
        <v>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7"/>
      <c r="T11" s="260">
        <v>21688</v>
      </c>
      <c r="U11" s="261"/>
      <c r="V11" s="261"/>
      <c r="W11" s="261"/>
      <c r="X11" s="281"/>
    </row>
    <row r="12" spans="1:24" ht="17.100000000000001" customHeight="1">
      <c r="A12" s="226" t="s">
        <v>8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7"/>
      <c r="T12" s="260">
        <v>21455</v>
      </c>
      <c r="U12" s="261"/>
      <c r="V12" s="261"/>
      <c r="W12" s="261"/>
      <c r="X12" s="281"/>
    </row>
    <row r="13" spans="1:24" ht="17.100000000000001" customHeight="1">
      <c r="A13" s="226" t="s">
        <v>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7"/>
      <c r="T13" s="260">
        <v>1920362.5585690001</v>
      </c>
      <c r="U13" s="261"/>
      <c r="V13" s="261"/>
      <c r="W13" s="261"/>
      <c r="X13" s="281"/>
    </row>
    <row r="14" spans="1:24" ht="17.100000000000001" customHeight="1">
      <c r="A14" s="226" t="s">
        <v>10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7"/>
      <c r="T14" s="260">
        <v>37155000000</v>
      </c>
      <c r="U14" s="261"/>
      <c r="V14" s="261"/>
      <c r="W14" s="261"/>
      <c r="X14" s="281"/>
    </row>
    <row r="15" spans="1:24" ht="17.100000000000001" customHeight="1">
      <c r="A15" s="226" t="s">
        <v>11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7"/>
      <c r="T15" s="242">
        <v>2.3210044454504853E-2</v>
      </c>
      <c r="U15" s="243"/>
      <c r="V15" s="243"/>
      <c r="W15" s="243"/>
      <c r="X15" s="286"/>
    </row>
    <row r="16" spans="1:24" ht="17.100000000000001" customHeight="1">
      <c r="A16" s="226" t="s">
        <v>12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7"/>
      <c r="T16" s="251">
        <v>0.487820259628025</v>
      </c>
      <c r="U16" s="252"/>
      <c r="V16" s="252"/>
      <c r="W16" s="252"/>
      <c r="X16" s="287"/>
    </row>
    <row r="17" spans="1:24" ht="17.100000000000001" customHeight="1">
      <c r="A17" s="226" t="s">
        <v>13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7"/>
      <c r="T17" s="251">
        <v>0.59318975221120596</v>
      </c>
      <c r="U17" s="252"/>
      <c r="V17" s="252"/>
      <c r="W17" s="252"/>
      <c r="X17" s="287"/>
    </row>
    <row r="18" spans="1:24" ht="17.100000000000001" customHeight="1">
      <c r="A18" s="226" t="s">
        <v>14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7"/>
      <c r="T18" s="260">
        <v>51.956494999999997</v>
      </c>
      <c r="U18" s="261"/>
      <c r="V18" s="261"/>
      <c r="W18" s="261"/>
      <c r="X18" s="281"/>
    </row>
    <row r="19" spans="1:24" ht="16.899999999999999" customHeight="1" thickBot="1">
      <c r="A19" s="266" t="s">
        <v>15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8"/>
      <c r="T19" s="282">
        <v>260.79933799999998</v>
      </c>
      <c r="U19" s="283"/>
      <c r="V19" s="283"/>
      <c r="W19" s="283"/>
      <c r="X19" s="284"/>
    </row>
    <row r="20" spans="1:24" ht="0" hidden="1" customHeight="1"/>
    <row r="21" spans="1:24" ht="6.4" customHeight="1"/>
    <row r="22" spans="1:24" ht="35.1" customHeight="1">
      <c r="A22" s="285" t="s">
        <v>286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</row>
    <row r="23" spans="1:24" ht="5.0999999999999996" customHeight="1"/>
    <row r="24" spans="1:24" ht="17.100000000000001" customHeight="1">
      <c r="A24" s="236" t="s">
        <v>17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8"/>
    </row>
    <row r="25" spans="1:24" ht="17.100000000000001" customHeight="1">
      <c r="A25" s="254" t="s">
        <v>18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6"/>
      <c r="O25" s="254" t="s">
        <v>19</v>
      </c>
      <c r="P25" s="255"/>
      <c r="Q25" s="255"/>
      <c r="R25" s="256"/>
      <c r="T25" s="254" t="s">
        <v>20</v>
      </c>
      <c r="U25" s="255"/>
      <c r="V25" s="255"/>
      <c r="W25" s="255"/>
      <c r="X25" s="256"/>
    </row>
    <row r="26" spans="1:24" ht="17.100000000000001" customHeight="1">
      <c r="A26" s="226" t="s">
        <v>21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7"/>
      <c r="O26" s="260">
        <v>41442023848.290001</v>
      </c>
      <c r="P26" s="261"/>
      <c r="Q26" s="261"/>
      <c r="R26" s="262"/>
      <c r="T26" s="260">
        <v>41473281225.864166</v>
      </c>
      <c r="U26" s="261"/>
      <c r="V26" s="261"/>
      <c r="W26" s="261"/>
      <c r="X26" s="262"/>
    </row>
    <row r="27" spans="1:24" ht="17.100000000000001" customHeight="1">
      <c r="A27" s="226" t="s">
        <v>22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7"/>
      <c r="O27" s="260">
        <v>206799321.97</v>
      </c>
      <c r="P27" s="261"/>
      <c r="Q27" s="261"/>
      <c r="R27" s="262"/>
      <c r="T27" s="260">
        <v>206916908.749654</v>
      </c>
      <c r="U27" s="261"/>
      <c r="V27" s="261"/>
      <c r="W27" s="261"/>
      <c r="X27" s="262"/>
    </row>
    <row r="28" spans="1:24" ht="17.100000000000001" customHeight="1">
      <c r="A28" s="226" t="s">
        <v>23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7"/>
      <c r="O28" s="263">
        <v>989640640.5200001</v>
      </c>
      <c r="P28" s="264"/>
      <c r="Q28" s="264"/>
      <c r="R28" s="265"/>
      <c r="S28" s="143"/>
      <c r="T28" s="263">
        <v>989640640.5200001</v>
      </c>
      <c r="U28" s="264"/>
      <c r="V28" s="264"/>
      <c r="W28" s="264"/>
      <c r="X28" s="265"/>
    </row>
    <row r="29" spans="1:24" ht="17.100000000000001" customHeight="1" thickBot="1">
      <c r="A29" s="266" t="s">
        <v>24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8"/>
      <c r="O29" s="269" t="s">
        <v>25</v>
      </c>
      <c r="P29" s="270"/>
      <c r="Q29" s="270"/>
      <c r="R29" s="271"/>
      <c r="S29" s="143"/>
      <c r="T29" s="272">
        <v>272226794.43000001</v>
      </c>
      <c r="U29" s="273"/>
      <c r="V29" s="273"/>
      <c r="W29" s="273"/>
      <c r="X29" s="274"/>
    </row>
    <row r="30" spans="1:24" ht="17.100000000000001" customHeight="1">
      <c r="A30" s="275" t="s">
        <v>26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/>
      <c r="O30" s="278">
        <v>42638463810.779999</v>
      </c>
      <c r="P30" s="279"/>
      <c r="Q30" s="279"/>
      <c r="R30" s="280"/>
      <c r="S30" s="143"/>
      <c r="T30" s="278">
        <v>42942065569.56382</v>
      </c>
      <c r="U30" s="279"/>
      <c r="V30" s="279"/>
      <c r="W30" s="279"/>
      <c r="X30" s="280"/>
    </row>
    <row r="31" spans="1:24" ht="17.100000000000001" customHeight="1">
      <c r="A31" s="226" t="s">
        <v>27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7"/>
      <c r="O31" s="263">
        <v>42431664488.809998</v>
      </c>
      <c r="P31" s="264"/>
      <c r="Q31" s="264"/>
      <c r="R31" s="265"/>
      <c r="S31" s="143"/>
      <c r="T31" s="263">
        <v>42735148660.814163</v>
      </c>
      <c r="U31" s="264"/>
      <c r="V31" s="264"/>
      <c r="W31" s="264"/>
      <c r="X31" s="265"/>
    </row>
    <row r="32" spans="1:24" ht="17.100000000000001" customHeight="1">
      <c r="A32" s="226" t="s">
        <v>28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7"/>
      <c r="O32" s="263">
        <v>37155000000</v>
      </c>
      <c r="P32" s="264"/>
      <c r="Q32" s="264"/>
      <c r="R32" s="265"/>
      <c r="S32" s="143"/>
      <c r="T32" s="263">
        <v>37814465830.150002</v>
      </c>
      <c r="U32" s="264"/>
      <c r="V32" s="264"/>
      <c r="W32" s="264"/>
      <c r="X32" s="265"/>
    </row>
    <row r="33" spans="1:24" ht="17.100000000000001" customHeight="1">
      <c r="A33" s="226" t="s">
        <v>29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7"/>
      <c r="O33" s="242">
        <v>0.14758346954057333</v>
      </c>
      <c r="P33" s="243"/>
      <c r="Q33" s="243"/>
      <c r="R33" s="244"/>
      <c r="S33" s="143"/>
      <c r="T33" s="242">
        <v>0.13559889388482405</v>
      </c>
      <c r="U33" s="243"/>
      <c r="V33" s="243"/>
      <c r="W33" s="243"/>
      <c r="X33" s="244"/>
    </row>
    <row r="34" spans="1:24" ht="16.899999999999999" customHeight="1">
      <c r="A34" s="226" t="s">
        <v>30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7"/>
      <c r="O34" s="242">
        <v>0.14201761509379618</v>
      </c>
      <c r="P34" s="243"/>
      <c r="Q34" s="243"/>
      <c r="R34" s="244"/>
      <c r="S34" s="143"/>
      <c r="T34" s="242">
        <v>0.13012699565204056</v>
      </c>
      <c r="U34" s="243"/>
      <c r="V34" s="243"/>
      <c r="W34" s="243"/>
      <c r="X34" s="244"/>
    </row>
    <row r="35" spans="1:24" ht="0" hidden="1" customHeight="1"/>
    <row r="36" spans="1:24" ht="9.6" customHeight="1"/>
    <row r="37" spans="1:24" ht="17.100000000000001" customHeight="1">
      <c r="A37" s="236" t="s">
        <v>31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8"/>
    </row>
    <row r="38" spans="1:24" ht="17.100000000000001" customHeight="1">
      <c r="A38" s="236" t="s">
        <v>32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239" t="s">
        <v>225</v>
      </c>
      <c r="O38" s="240"/>
      <c r="P38" s="240"/>
      <c r="Q38" s="240"/>
      <c r="R38" s="241"/>
      <c r="T38" s="239" t="s">
        <v>33</v>
      </c>
      <c r="U38" s="240"/>
      <c r="V38" s="240"/>
      <c r="W38" s="240"/>
      <c r="X38" s="241"/>
    </row>
    <row r="39" spans="1:24" ht="17.100000000000001" customHeight="1">
      <c r="A39" s="226" t="s">
        <v>34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7"/>
      <c r="N39" s="260">
        <v>13526090.43</v>
      </c>
      <c r="O39" s="261"/>
      <c r="P39" s="261"/>
      <c r="Q39" s="261"/>
      <c r="R39" s="262"/>
      <c r="T39" s="251">
        <v>3.2638585604593054E-4</v>
      </c>
      <c r="U39" s="252"/>
      <c r="V39" s="252"/>
      <c r="W39" s="252"/>
      <c r="X39" s="253"/>
    </row>
    <row r="40" spans="1:24" ht="17.100000000000001" customHeight="1">
      <c r="A40" s="226" t="s">
        <v>35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7"/>
      <c r="N40" s="260">
        <v>23402618.550000001</v>
      </c>
      <c r="O40" s="261"/>
      <c r="P40" s="261"/>
      <c r="Q40" s="261"/>
      <c r="R40" s="262"/>
      <c r="T40" s="251">
        <v>5.6470742441710293E-4</v>
      </c>
      <c r="U40" s="252"/>
      <c r="V40" s="252"/>
      <c r="W40" s="252"/>
      <c r="X40" s="253"/>
    </row>
    <row r="41" spans="1:24" ht="17.100000000000001" customHeight="1">
      <c r="A41" s="226" t="s">
        <v>36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7"/>
      <c r="N41" s="260">
        <v>49172270.579999998</v>
      </c>
      <c r="O41" s="261"/>
      <c r="P41" s="261"/>
      <c r="Q41" s="261"/>
      <c r="R41" s="262"/>
      <c r="T41" s="251">
        <v>1.1865315931482668E-3</v>
      </c>
      <c r="U41" s="252"/>
      <c r="V41" s="252"/>
      <c r="W41" s="252"/>
      <c r="X41" s="253"/>
    </row>
    <row r="42" spans="1:24" ht="17.100000000000001" customHeight="1">
      <c r="A42" s="226" t="s">
        <v>37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7"/>
      <c r="N42" s="260">
        <v>222695786.27000001</v>
      </c>
      <c r="O42" s="261"/>
      <c r="P42" s="261"/>
      <c r="Q42" s="261"/>
      <c r="R42" s="262"/>
      <c r="T42" s="251">
        <v>5.3736706268313434E-3</v>
      </c>
      <c r="U42" s="252"/>
      <c r="V42" s="252"/>
      <c r="W42" s="252"/>
      <c r="X42" s="253"/>
    </row>
    <row r="43" spans="1:24" ht="17.100000000000001" customHeight="1">
      <c r="A43" s="226" t="s">
        <v>38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7"/>
      <c r="N43" s="260">
        <v>1642408062.8299999</v>
      </c>
      <c r="O43" s="261"/>
      <c r="P43" s="261"/>
      <c r="Q43" s="261"/>
      <c r="R43" s="262"/>
      <c r="T43" s="251">
        <v>3.9631463676641117E-2</v>
      </c>
      <c r="U43" s="252"/>
      <c r="V43" s="252"/>
      <c r="W43" s="252"/>
      <c r="X43" s="253"/>
    </row>
    <row r="44" spans="1:24" ht="17.100000000000001" customHeight="1">
      <c r="A44" s="226" t="s">
        <v>39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7"/>
      <c r="N44" s="260">
        <v>39490819019.629997</v>
      </c>
      <c r="O44" s="261"/>
      <c r="P44" s="261"/>
      <c r="Q44" s="261"/>
      <c r="R44" s="262"/>
      <c r="T44" s="251">
        <v>0.95291724082291629</v>
      </c>
      <c r="U44" s="252"/>
      <c r="V44" s="252"/>
      <c r="W44" s="252"/>
      <c r="X44" s="253"/>
    </row>
    <row r="45" spans="1:24" ht="17.100000000000001" customHeight="1">
      <c r="A45" s="254" t="s">
        <v>40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6"/>
      <c r="N45" s="257">
        <v>41442023848.290001</v>
      </c>
      <c r="O45" s="258"/>
      <c r="P45" s="258"/>
      <c r="Q45" s="258"/>
      <c r="R45" s="259"/>
      <c r="T45" s="226" t="s">
        <v>25</v>
      </c>
      <c r="U45" s="228"/>
      <c r="V45" s="228"/>
      <c r="W45" s="228"/>
      <c r="X45" s="227"/>
    </row>
    <row r="46" spans="1:24" ht="4.9000000000000004" customHeight="1"/>
    <row r="47" spans="1:24" ht="17.100000000000001" customHeight="1">
      <c r="A47" s="236" t="s">
        <v>41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</row>
    <row r="48" spans="1:24" ht="17.100000000000001" customHeight="1">
      <c r="A48" s="236" t="s">
        <v>32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239" t="s">
        <v>42</v>
      </c>
      <c r="O48" s="240"/>
      <c r="P48" s="240"/>
      <c r="Q48" s="240"/>
      <c r="R48" s="241"/>
      <c r="T48" s="239" t="s">
        <v>33</v>
      </c>
      <c r="U48" s="240"/>
      <c r="V48" s="240"/>
      <c r="W48" s="240"/>
      <c r="X48" s="241"/>
    </row>
    <row r="49" spans="1:24" ht="17.100000000000001" customHeight="1">
      <c r="A49" s="226" t="s">
        <v>43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7"/>
      <c r="N49" s="260">
        <v>1350000000</v>
      </c>
      <c r="O49" s="261"/>
      <c r="P49" s="261"/>
      <c r="Q49" s="261"/>
      <c r="R49" s="262"/>
      <c r="T49" s="251">
        <v>3.6334275333064193E-2</v>
      </c>
      <c r="U49" s="252"/>
      <c r="V49" s="252"/>
      <c r="W49" s="252"/>
      <c r="X49" s="253"/>
    </row>
    <row r="50" spans="1:24" ht="17.100000000000001" customHeight="1">
      <c r="A50" s="226" t="s">
        <v>47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7"/>
      <c r="N50" s="260">
        <v>14000000000</v>
      </c>
      <c r="O50" s="261"/>
      <c r="P50" s="261"/>
      <c r="Q50" s="261"/>
      <c r="R50" s="262"/>
      <c r="T50" s="251">
        <v>0.37679989234288791</v>
      </c>
      <c r="U50" s="252"/>
      <c r="V50" s="252"/>
      <c r="W50" s="252"/>
      <c r="X50" s="253"/>
    </row>
    <row r="51" spans="1:24" ht="17.100000000000001" customHeight="1">
      <c r="A51" s="226" t="s">
        <v>44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7"/>
      <c r="N51" s="260">
        <v>4805000000</v>
      </c>
      <c r="O51" s="261"/>
      <c r="P51" s="261"/>
      <c r="Q51" s="261"/>
      <c r="R51" s="262"/>
      <c r="T51" s="251">
        <v>0.12932310590768403</v>
      </c>
      <c r="U51" s="252"/>
      <c r="V51" s="252"/>
      <c r="W51" s="252"/>
      <c r="X51" s="253"/>
    </row>
    <row r="52" spans="1:24" ht="17.100000000000001" customHeight="1">
      <c r="A52" s="226" t="s">
        <v>45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7"/>
      <c r="N52" s="260">
        <v>10000000000</v>
      </c>
      <c r="O52" s="261"/>
      <c r="P52" s="261"/>
      <c r="Q52" s="261"/>
      <c r="R52" s="262"/>
      <c r="T52" s="251">
        <v>0.26914278024491994</v>
      </c>
      <c r="U52" s="252"/>
      <c r="V52" s="252"/>
      <c r="W52" s="252"/>
      <c r="X52" s="253"/>
    </row>
    <row r="53" spans="1:24" ht="17.100000000000001" customHeight="1">
      <c r="A53" s="226" t="s">
        <v>46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7"/>
      <c r="N53" s="260">
        <v>7000000000</v>
      </c>
      <c r="O53" s="261"/>
      <c r="P53" s="261"/>
      <c r="Q53" s="261"/>
      <c r="R53" s="262"/>
      <c r="T53" s="251">
        <v>0.18839994617144395</v>
      </c>
      <c r="U53" s="252"/>
      <c r="V53" s="252"/>
      <c r="W53" s="252"/>
      <c r="X53" s="253"/>
    </row>
    <row r="54" spans="1:24" ht="17.100000000000001" customHeight="1">
      <c r="A54" s="226" t="s">
        <v>223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7"/>
      <c r="N54" s="260">
        <v>0</v>
      </c>
      <c r="O54" s="261"/>
      <c r="P54" s="261"/>
      <c r="Q54" s="261"/>
      <c r="R54" s="262"/>
      <c r="T54" s="251">
        <v>0</v>
      </c>
      <c r="U54" s="252"/>
      <c r="V54" s="252"/>
      <c r="W54" s="252"/>
      <c r="X54" s="253"/>
    </row>
    <row r="55" spans="1:24" ht="17.100000000000001" customHeight="1">
      <c r="A55" s="254" t="s">
        <v>40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6"/>
      <c r="N55" s="257">
        <v>37155000000</v>
      </c>
      <c r="O55" s="258"/>
      <c r="P55" s="258"/>
      <c r="Q55" s="258"/>
      <c r="R55" s="259"/>
      <c r="T55" s="226" t="s">
        <v>25</v>
      </c>
      <c r="U55" s="228"/>
      <c r="V55" s="228"/>
      <c r="W55" s="228"/>
      <c r="X55" s="227"/>
    </row>
    <row r="56" spans="1:24" ht="0.95" customHeight="1"/>
    <row r="57" spans="1:24" ht="17.100000000000001" customHeight="1">
      <c r="A57" s="236" t="s">
        <v>232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  <c r="N57" s="239" t="s">
        <v>42</v>
      </c>
      <c r="O57" s="240"/>
      <c r="P57" s="240"/>
      <c r="Q57" s="240"/>
      <c r="R57" s="241"/>
      <c r="T57" s="239" t="s">
        <v>33</v>
      </c>
      <c r="U57" s="240"/>
      <c r="V57" s="240"/>
      <c r="W57" s="240"/>
      <c r="X57" s="241"/>
    </row>
    <row r="58" spans="1:24" ht="17.100000000000001" customHeight="1">
      <c r="A58" s="226" t="s">
        <v>43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7"/>
      <c r="N58" s="260">
        <v>0</v>
      </c>
      <c r="O58" s="261"/>
      <c r="P58" s="261"/>
      <c r="Q58" s="261"/>
      <c r="R58" s="262"/>
      <c r="T58" s="251">
        <v>0</v>
      </c>
      <c r="U58" s="252"/>
      <c r="V58" s="252"/>
      <c r="W58" s="252"/>
      <c r="X58" s="253"/>
    </row>
    <row r="59" spans="1:24" ht="17.100000000000001" customHeight="1">
      <c r="A59" s="226" t="s">
        <v>47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7"/>
      <c r="N59" s="260">
        <v>1350000000</v>
      </c>
      <c r="O59" s="261"/>
      <c r="P59" s="261"/>
      <c r="Q59" s="261"/>
      <c r="R59" s="262"/>
      <c r="T59" s="251">
        <v>3.6334275333064193E-2</v>
      </c>
      <c r="U59" s="252"/>
      <c r="V59" s="252"/>
      <c r="W59" s="252"/>
      <c r="X59" s="253"/>
    </row>
    <row r="60" spans="1:24" ht="17.100000000000001" customHeight="1">
      <c r="A60" s="226" t="s">
        <v>44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7"/>
      <c r="N60" s="260">
        <v>14000000000</v>
      </c>
      <c r="O60" s="261"/>
      <c r="P60" s="261"/>
      <c r="Q60" s="261"/>
      <c r="R60" s="262"/>
      <c r="T60" s="251">
        <v>0.37679989234288791</v>
      </c>
      <c r="U60" s="252"/>
      <c r="V60" s="252"/>
      <c r="W60" s="252"/>
      <c r="X60" s="253"/>
    </row>
    <row r="61" spans="1:24" ht="17.100000000000001" customHeight="1">
      <c r="A61" s="226" t="s">
        <v>45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7"/>
      <c r="N61" s="260">
        <v>14805000000</v>
      </c>
      <c r="O61" s="261"/>
      <c r="P61" s="261"/>
      <c r="Q61" s="261"/>
      <c r="R61" s="262"/>
      <c r="T61" s="251">
        <v>0.39846588615260398</v>
      </c>
      <c r="U61" s="252"/>
      <c r="V61" s="252"/>
      <c r="W61" s="252"/>
      <c r="X61" s="253"/>
    </row>
    <row r="62" spans="1:24" ht="17.100000000000001" customHeight="1">
      <c r="A62" s="226" t="s">
        <v>46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7"/>
      <c r="N62" s="260">
        <v>7000000000</v>
      </c>
      <c r="O62" s="261"/>
      <c r="P62" s="261"/>
      <c r="Q62" s="261"/>
      <c r="R62" s="262"/>
      <c r="T62" s="251">
        <v>0.18839994617144395</v>
      </c>
      <c r="U62" s="252"/>
      <c r="V62" s="252"/>
      <c r="W62" s="252"/>
      <c r="X62" s="253"/>
    </row>
    <row r="63" spans="1:24" ht="17.100000000000001" customHeight="1">
      <c r="A63" s="226" t="s">
        <v>223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7"/>
      <c r="N63" s="260">
        <v>0</v>
      </c>
      <c r="O63" s="261"/>
      <c r="P63" s="261"/>
      <c r="Q63" s="261"/>
      <c r="R63" s="262"/>
      <c r="T63" s="251">
        <v>0</v>
      </c>
      <c r="U63" s="252"/>
      <c r="V63" s="252"/>
      <c r="W63" s="252"/>
      <c r="X63" s="253"/>
    </row>
    <row r="64" spans="1:24" ht="17.100000000000001" customHeight="1">
      <c r="A64" s="254" t="s">
        <v>40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6"/>
      <c r="N64" s="257">
        <v>37155000000</v>
      </c>
      <c r="O64" s="258"/>
      <c r="P64" s="258"/>
      <c r="Q64" s="258"/>
      <c r="R64" s="259"/>
      <c r="T64" s="226" t="s">
        <v>25</v>
      </c>
      <c r="U64" s="228"/>
      <c r="V64" s="228"/>
      <c r="W64" s="228"/>
      <c r="X64" s="227"/>
    </row>
    <row r="65" spans="1:24" ht="28.15" customHeight="1"/>
    <row r="66" spans="1:24" ht="17.100000000000001" customHeight="1">
      <c r="A66" s="235" t="s">
        <v>48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</row>
    <row r="67" spans="1:24" ht="0.95" customHeight="1"/>
    <row r="68" spans="1:24" ht="17.100000000000001" customHeight="1">
      <c r="A68" s="236" t="s">
        <v>49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8"/>
    </row>
    <row r="69" spans="1:24" ht="17.100000000000001" customHeight="1">
      <c r="A69" s="236" t="s">
        <v>50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8"/>
      <c r="N69" s="239" t="s">
        <v>225</v>
      </c>
      <c r="O69" s="240"/>
      <c r="P69" s="240"/>
      <c r="Q69" s="240"/>
      <c r="R69" s="241"/>
      <c r="T69" s="239" t="s">
        <v>33</v>
      </c>
      <c r="U69" s="240"/>
      <c r="V69" s="240"/>
      <c r="W69" s="240"/>
      <c r="X69" s="241"/>
    </row>
    <row r="70" spans="1:24" ht="17.100000000000001" customHeight="1">
      <c r="A70" s="226" t="s">
        <v>51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7"/>
      <c r="N70" s="260">
        <v>3014693675.5300002</v>
      </c>
      <c r="O70" s="261"/>
      <c r="P70" s="261"/>
      <c r="Q70" s="261"/>
      <c r="R70" s="262"/>
      <c r="T70" s="251">
        <v>7.274484679044925E-2</v>
      </c>
      <c r="U70" s="252"/>
      <c r="V70" s="252"/>
      <c r="W70" s="252"/>
      <c r="X70" s="253"/>
    </row>
    <row r="71" spans="1:24" ht="17.100000000000001" customHeight="1">
      <c r="A71" s="226" t="s">
        <v>52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7"/>
      <c r="N71" s="260">
        <v>11485505403.43</v>
      </c>
      <c r="O71" s="261"/>
      <c r="P71" s="261"/>
      <c r="Q71" s="261"/>
      <c r="R71" s="262"/>
      <c r="T71" s="251">
        <v>0.27714634414274436</v>
      </c>
      <c r="U71" s="252"/>
      <c r="V71" s="252"/>
      <c r="W71" s="252"/>
      <c r="X71" s="253"/>
    </row>
    <row r="72" spans="1:24" ht="17.100000000000001" customHeight="1">
      <c r="A72" s="226" t="s">
        <v>53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7"/>
      <c r="N72" s="260">
        <v>13613080912.629999</v>
      </c>
      <c r="O72" s="261"/>
      <c r="P72" s="261"/>
      <c r="Q72" s="261"/>
      <c r="R72" s="262"/>
      <c r="T72" s="251">
        <v>0.32848494471371503</v>
      </c>
      <c r="U72" s="252"/>
      <c r="V72" s="252"/>
      <c r="W72" s="252"/>
      <c r="X72" s="253"/>
    </row>
    <row r="73" spans="1:24" ht="17.100000000000001" customHeight="1">
      <c r="A73" s="226" t="s">
        <v>54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7"/>
      <c r="N73" s="260">
        <v>7336330794.2799997</v>
      </c>
      <c r="O73" s="261"/>
      <c r="P73" s="261"/>
      <c r="Q73" s="261"/>
      <c r="R73" s="262"/>
      <c r="T73" s="251">
        <v>0.17702636389421206</v>
      </c>
      <c r="U73" s="252"/>
      <c r="V73" s="252"/>
      <c r="W73" s="252"/>
      <c r="X73" s="253"/>
    </row>
    <row r="74" spans="1:24" ht="17.100000000000001" customHeight="1">
      <c r="A74" s="226" t="s">
        <v>55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7"/>
      <c r="N74" s="260">
        <v>3491255673.5700002</v>
      </c>
      <c r="O74" s="261"/>
      <c r="P74" s="261"/>
      <c r="Q74" s="261"/>
      <c r="R74" s="262"/>
      <c r="T74" s="251">
        <v>8.4244333393337825E-2</v>
      </c>
      <c r="U74" s="252"/>
      <c r="V74" s="252"/>
      <c r="W74" s="252"/>
      <c r="X74" s="253"/>
    </row>
    <row r="75" spans="1:24" ht="17.100000000000001" customHeight="1">
      <c r="A75" s="226" t="s">
        <v>230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7"/>
      <c r="N75" s="260">
        <v>2501157388.8499999</v>
      </c>
      <c r="O75" s="261"/>
      <c r="P75" s="261"/>
      <c r="Q75" s="261"/>
      <c r="R75" s="262"/>
      <c r="T75" s="251">
        <v>6.0353167065541467E-2</v>
      </c>
      <c r="U75" s="252"/>
      <c r="V75" s="252"/>
      <c r="W75" s="252"/>
      <c r="X75" s="253"/>
    </row>
    <row r="76" spans="1:24" ht="17.100000000000001" customHeight="1">
      <c r="A76" s="254" t="s">
        <v>40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6"/>
      <c r="N76" s="257">
        <v>41442023848.290001</v>
      </c>
      <c r="O76" s="258"/>
      <c r="P76" s="258"/>
      <c r="Q76" s="258"/>
      <c r="R76" s="259"/>
      <c r="T76" s="226" t="s">
        <v>25</v>
      </c>
      <c r="U76" s="228"/>
      <c r="V76" s="228"/>
      <c r="W76" s="228"/>
      <c r="X76" s="227"/>
    </row>
    <row r="77" spans="1:24" ht="7.15" customHeight="1"/>
    <row r="78" spans="1:24" ht="17.100000000000001" customHeight="1">
      <c r="A78" s="236" t="s">
        <v>56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8"/>
    </row>
    <row r="79" spans="1:24" ht="17.100000000000001" customHeight="1">
      <c r="A79" s="236" t="s">
        <v>57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8"/>
      <c r="N79" s="239" t="s">
        <v>225</v>
      </c>
      <c r="O79" s="240"/>
      <c r="P79" s="240"/>
      <c r="Q79" s="240"/>
      <c r="R79" s="241"/>
      <c r="T79" s="239" t="s">
        <v>33</v>
      </c>
      <c r="U79" s="240"/>
      <c r="V79" s="240"/>
      <c r="W79" s="240"/>
      <c r="X79" s="241"/>
    </row>
    <row r="80" spans="1:24" ht="17.100000000000001" customHeight="1">
      <c r="A80" s="226" t="s">
        <v>58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7"/>
      <c r="N80" s="260">
        <v>11517128334.219999</v>
      </c>
      <c r="O80" s="261"/>
      <c r="P80" s="261"/>
      <c r="Q80" s="261"/>
      <c r="R80" s="262"/>
      <c r="T80" s="251">
        <v>0.27790940848790679</v>
      </c>
      <c r="U80" s="252"/>
      <c r="V80" s="252"/>
      <c r="W80" s="252"/>
      <c r="X80" s="253"/>
    </row>
    <row r="81" spans="1:24" ht="17.100000000000001" customHeight="1">
      <c r="A81" s="226" t="s">
        <v>59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7"/>
      <c r="N81" s="260">
        <v>21094225240.139999</v>
      </c>
      <c r="O81" s="261"/>
      <c r="P81" s="261"/>
      <c r="Q81" s="261"/>
      <c r="R81" s="262"/>
      <c r="T81" s="251">
        <v>0.50900567301831712</v>
      </c>
      <c r="U81" s="252"/>
      <c r="V81" s="252"/>
      <c r="W81" s="252"/>
      <c r="X81" s="253"/>
    </row>
    <row r="82" spans="1:24" ht="17.100000000000001" customHeight="1">
      <c r="A82" s="226" t="s">
        <v>60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7"/>
      <c r="N82" s="260">
        <v>8830670273.9300003</v>
      </c>
      <c r="O82" s="261"/>
      <c r="P82" s="261"/>
      <c r="Q82" s="261"/>
      <c r="R82" s="262"/>
      <c r="T82" s="251">
        <v>0.21308491849377609</v>
      </c>
      <c r="U82" s="252"/>
      <c r="V82" s="252"/>
      <c r="W82" s="252"/>
      <c r="X82" s="253"/>
    </row>
    <row r="83" spans="1:24" ht="16.899999999999999" customHeight="1">
      <c r="A83" s="254" t="s">
        <v>40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6"/>
      <c r="N83" s="257">
        <v>41442023848.290001</v>
      </c>
      <c r="O83" s="258"/>
      <c r="P83" s="258"/>
      <c r="Q83" s="258"/>
      <c r="R83" s="259"/>
      <c r="T83" s="226" t="s">
        <v>25</v>
      </c>
      <c r="U83" s="228"/>
      <c r="V83" s="228"/>
      <c r="W83" s="228"/>
      <c r="X83" s="227"/>
    </row>
    <row r="84" spans="1:24" ht="0" hidden="1" customHeight="1"/>
    <row r="85" spans="1:24" ht="7.9" customHeight="1"/>
    <row r="86" spans="1:24" ht="17.100000000000001" customHeight="1">
      <c r="A86" s="236" t="s">
        <v>61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8"/>
    </row>
    <row r="87" spans="1:24" ht="17.100000000000001" customHeight="1">
      <c r="A87" s="236" t="s">
        <v>62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8"/>
      <c r="N87" s="239" t="s">
        <v>225</v>
      </c>
      <c r="O87" s="240"/>
      <c r="P87" s="240"/>
      <c r="Q87" s="240"/>
      <c r="R87" s="241"/>
      <c r="T87" s="239" t="s">
        <v>33</v>
      </c>
      <c r="U87" s="240"/>
      <c r="V87" s="240"/>
      <c r="W87" s="240"/>
      <c r="X87" s="241"/>
    </row>
    <row r="88" spans="1:24" ht="17.100000000000001" customHeight="1">
      <c r="A88" s="226" t="s">
        <v>63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7"/>
      <c r="N88" s="260">
        <v>111003135.18000001</v>
      </c>
      <c r="O88" s="261"/>
      <c r="P88" s="261"/>
      <c r="Q88" s="261"/>
      <c r="R88" s="262"/>
      <c r="T88" s="251">
        <v>2.6785162709803386E-3</v>
      </c>
      <c r="U88" s="252"/>
      <c r="V88" s="252"/>
      <c r="W88" s="252"/>
      <c r="X88" s="253"/>
    </row>
    <row r="89" spans="1:24" ht="17.100000000000001" customHeight="1">
      <c r="A89" s="226" t="s">
        <v>64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7"/>
      <c r="N89" s="260">
        <v>62704842.18</v>
      </c>
      <c r="O89" s="261"/>
      <c r="P89" s="261"/>
      <c r="Q89" s="261"/>
      <c r="R89" s="262"/>
      <c r="T89" s="251">
        <v>1.5130738404463169E-3</v>
      </c>
      <c r="U89" s="252"/>
      <c r="V89" s="252"/>
      <c r="W89" s="252"/>
      <c r="X89" s="253"/>
    </row>
    <row r="90" spans="1:24" ht="16.899999999999999" customHeight="1">
      <c r="A90" s="254" t="s">
        <v>40</v>
      </c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6"/>
      <c r="N90" s="257">
        <v>173707977.36000001</v>
      </c>
      <c r="O90" s="258"/>
      <c r="P90" s="258"/>
      <c r="Q90" s="258"/>
      <c r="R90" s="259"/>
      <c r="T90" s="226" t="s">
        <v>25</v>
      </c>
      <c r="U90" s="228"/>
      <c r="V90" s="228"/>
      <c r="W90" s="228"/>
      <c r="X90" s="227"/>
    </row>
    <row r="91" spans="1:24" ht="0" hidden="1" customHeight="1"/>
    <row r="92" spans="1:24" ht="9.1999999999999993" customHeight="1"/>
    <row r="93" spans="1:24" ht="17.100000000000001" customHeight="1">
      <c r="A93" s="236" t="s">
        <v>65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8"/>
    </row>
    <row r="94" spans="1:24" ht="17.100000000000001" customHeight="1">
      <c r="A94" s="236" t="s">
        <v>66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8"/>
      <c r="N94" s="239" t="s">
        <v>225</v>
      </c>
      <c r="O94" s="240"/>
      <c r="P94" s="240"/>
      <c r="Q94" s="240"/>
      <c r="R94" s="241"/>
      <c r="T94" s="239" t="s">
        <v>33</v>
      </c>
      <c r="U94" s="240"/>
      <c r="V94" s="240"/>
      <c r="W94" s="240"/>
      <c r="X94" s="241"/>
    </row>
    <row r="95" spans="1:24" ht="17.100000000000001" customHeight="1">
      <c r="A95" s="226" t="s">
        <v>222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7"/>
      <c r="N95" s="260">
        <v>34593998868.43</v>
      </c>
      <c r="O95" s="261"/>
      <c r="P95" s="261"/>
      <c r="Q95" s="261"/>
      <c r="R95" s="262"/>
      <c r="T95" s="251">
        <v>0.83475650212139518</v>
      </c>
      <c r="U95" s="252"/>
      <c r="V95" s="252"/>
      <c r="W95" s="252"/>
      <c r="X95" s="253"/>
    </row>
    <row r="96" spans="1:24" ht="17.100000000000001" customHeight="1">
      <c r="A96" s="226" t="s">
        <v>240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7"/>
      <c r="N96" s="260">
        <v>6848024979.8599997</v>
      </c>
      <c r="O96" s="261"/>
      <c r="P96" s="261"/>
      <c r="Q96" s="261"/>
      <c r="R96" s="262"/>
      <c r="T96" s="251">
        <v>0.16524349787860484</v>
      </c>
      <c r="U96" s="252"/>
      <c r="V96" s="252"/>
      <c r="W96" s="252"/>
      <c r="X96" s="253"/>
    </row>
    <row r="97" spans="1:24" ht="16.899999999999999" customHeight="1">
      <c r="A97" s="254" t="s">
        <v>40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6"/>
      <c r="N97" s="257">
        <v>41442023848.290001</v>
      </c>
      <c r="O97" s="258"/>
      <c r="P97" s="258"/>
      <c r="Q97" s="258"/>
      <c r="R97" s="259"/>
      <c r="T97" s="226" t="s">
        <v>25</v>
      </c>
      <c r="U97" s="228"/>
      <c r="V97" s="228"/>
      <c r="W97" s="228"/>
      <c r="X97" s="227"/>
    </row>
    <row r="98" spans="1:24" ht="0" hidden="1" customHeight="1"/>
    <row r="99" spans="1:24" ht="9.1999999999999993" customHeight="1"/>
    <row r="100" spans="1:24" ht="17.100000000000001" customHeight="1">
      <c r="A100" s="236" t="s">
        <v>67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</row>
    <row r="101" spans="1:24" ht="17.100000000000001" customHeight="1">
      <c r="A101" s="236" t="s">
        <v>68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8"/>
      <c r="N101" s="239" t="s">
        <v>225</v>
      </c>
      <c r="O101" s="240"/>
      <c r="P101" s="240"/>
      <c r="Q101" s="240"/>
      <c r="R101" s="241"/>
      <c r="T101" s="239" t="s">
        <v>33</v>
      </c>
      <c r="U101" s="240"/>
      <c r="V101" s="240"/>
      <c r="W101" s="240"/>
      <c r="X101" s="241"/>
    </row>
    <row r="102" spans="1:24" ht="17.100000000000001" customHeight="1">
      <c r="A102" s="226" t="s">
        <v>69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7"/>
      <c r="N102" s="260">
        <v>12604183420.290001</v>
      </c>
      <c r="O102" s="261"/>
      <c r="P102" s="261"/>
      <c r="Q102" s="261"/>
      <c r="R102" s="262"/>
      <c r="T102" s="251">
        <v>0.30414015170762659</v>
      </c>
      <c r="U102" s="252"/>
      <c r="V102" s="252"/>
      <c r="W102" s="252"/>
      <c r="X102" s="253"/>
    </row>
    <row r="103" spans="1:24" ht="17.100000000000001" customHeight="1">
      <c r="A103" s="226" t="s">
        <v>70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7"/>
      <c r="N103" s="260">
        <v>8864538844.3700008</v>
      </c>
      <c r="O103" s="261"/>
      <c r="P103" s="261"/>
      <c r="Q103" s="261"/>
      <c r="R103" s="262"/>
      <c r="T103" s="251">
        <v>0.21390217033852155</v>
      </c>
      <c r="U103" s="252"/>
      <c r="V103" s="252"/>
      <c r="W103" s="252"/>
      <c r="X103" s="253"/>
    </row>
    <row r="104" spans="1:24" ht="17.100000000000001" customHeight="1">
      <c r="A104" s="226" t="s">
        <v>71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7"/>
      <c r="N104" s="260">
        <v>8407236633.96</v>
      </c>
      <c r="O104" s="261"/>
      <c r="P104" s="261"/>
      <c r="Q104" s="261"/>
      <c r="R104" s="262"/>
      <c r="T104" s="251">
        <v>0.20286742425362761</v>
      </c>
      <c r="U104" s="252"/>
      <c r="V104" s="252"/>
      <c r="W104" s="252"/>
      <c r="X104" s="253"/>
    </row>
    <row r="105" spans="1:24" ht="17.100000000000001" customHeight="1">
      <c r="A105" s="226" t="s">
        <v>72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7"/>
      <c r="N105" s="260">
        <v>7912311342.1499996</v>
      </c>
      <c r="O105" s="261"/>
      <c r="P105" s="261"/>
      <c r="Q105" s="261"/>
      <c r="R105" s="262"/>
      <c r="T105" s="251">
        <v>0.19092482961534904</v>
      </c>
      <c r="U105" s="252"/>
      <c r="V105" s="252"/>
      <c r="W105" s="252"/>
      <c r="X105" s="253"/>
    </row>
    <row r="106" spans="1:24" ht="17.100000000000001" customHeight="1">
      <c r="A106" s="226" t="s">
        <v>73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7"/>
      <c r="N106" s="260">
        <v>3282838357.1399999</v>
      </c>
      <c r="O106" s="261"/>
      <c r="P106" s="261"/>
      <c r="Q106" s="261"/>
      <c r="R106" s="262"/>
      <c r="T106" s="251">
        <v>7.9215203609691906E-2</v>
      </c>
      <c r="U106" s="252"/>
      <c r="V106" s="252"/>
      <c r="W106" s="252"/>
      <c r="X106" s="253"/>
    </row>
    <row r="107" spans="1:24" ht="17.100000000000001" customHeight="1">
      <c r="A107" s="226" t="s">
        <v>74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7"/>
      <c r="N107" s="260">
        <v>172363556.58000001</v>
      </c>
      <c r="O107" s="261"/>
      <c r="P107" s="261"/>
      <c r="Q107" s="261"/>
      <c r="R107" s="262"/>
      <c r="T107" s="251">
        <v>4.1591491093915809E-3</v>
      </c>
      <c r="U107" s="252"/>
      <c r="V107" s="252"/>
      <c r="W107" s="252"/>
      <c r="X107" s="253"/>
    </row>
    <row r="108" spans="1:24" ht="17.100000000000001" customHeight="1">
      <c r="A108" s="226" t="s">
        <v>75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7"/>
      <c r="N108" s="260">
        <v>94256307.560000002</v>
      </c>
      <c r="O108" s="261"/>
      <c r="P108" s="261"/>
      <c r="Q108" s="261"/>
      <c r="R108" s="262"/>
      <c r="T108" s="251">
        <v>2.274413718428697E-3</v>
      </c>
      <c r="U108" s="252"/>
      <c r="V108" s="252"/>
      <c r="W108" s="252"/>
      <c r="X108" s="253"/>
    </row>
    <row r="109" spans="1:24" ht="17.100000000000001" customHeight="1">
      <c r="A109" s="226" t="s">
        <v>76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7"/>
      <c r="N109" s="260">
        <v>48196407.939999998</v>
      </c>
      <c r="O109" s="261"/>
      <c r="P109" s="261"/>
      <c r="Q109" s="261"/>
      <c r="R109" s="262"/>
      <c r="T109" s="251">
        <v>1.1629839342894134E-3</v>
      </c>
      <c r="U109" s="252"/>
      <c r="V109" s="252"/>
      <c r="W109" s="252"/>
      <c r="X109" s="253"/>
    </row>
    <row r="110" spans="1:24" ht="17.100000000000001" customHeight="1">
      <c r="A110" s="226" t="s">
        <v>228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7"/>
      <c r="N110" s="260">
        <v>17617506.48</v>
      </c>
      <c r="O110" s="261"/>
      <c r="P110" s="261"/>
      <c r="Q110" s="261"/>
      <c r="R110" s="262"/>
      <c r="T110" s="251">
        <v>4.2511211673671535E-4</v>
      </c>
      <c r="U110" s="252"/>
      <c r="V110" s="252"/>
      <c r="W110" s="252"/>
      <c r="X110" s="253"/>
    </row>
    <row r="111" spans="1:24" ht="17.100000000000001" customHeight="1">
      <c r="A111" s="226" t="s">
        <v>233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7"/>
      <c r="N111" s="260">
        <v>5751454.0800000001</v>
      </c>
      <c r="O111" s="261"/>
      <c r="P111" s="261"/>
      <c r="Q111" s="261"/>
      <c r="R111" s="262"/>
      <c r="T111" s="251">
        <v>1.3878313716180439E-4</v>
      </c>
      <c r="U111" s="252"/>
      <c r="V111" s="252"/>
      <c r="W111" s="252"/>
      <c r="X111" s="253"/>
    </row>
    <row r="112" spans="1:24" ht="17.100000000000001" customHeight="1">
      <c r="A112" s="226" t="s">
        <v>234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7"/>
      <c r="N112" s="260">
        <v>9952504.6300000008</v>
      </c>
      <c r="O112" s="261"/>
      <c r="P112" s="261"/>
      <c r="Q112" s="261"/>
      <c r="R112" s="262"/>
      <c r="T112" s="251">
        <v>2.4015488882574601E-4</v>
      </c>
      <c r="U112" s="252"/>
      <c r="V112" s="252"/>
      <c r="W112" s="252"/>
      <c r="X112" s="253"/>
    </row>
    <row r="113" spans="1:24" ht="17.100000000000001" customHeight="1">
      <c r="A113" s="226" t="s">
        <v>244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7"/>
      <c r="N113" s="260">
        <v>8662504.6400000006</v>
      </c>
      <c r="O113" s="261"/>
      <c r="P113" s="261"/>
      <c r="Q113" s="261"/>
      <c r="R113" s="262"/>
      <c r="T113" s="251">
        <v>2.0902706565952223E-4</v>
      </c>
      <c r="U113" s="252"/>
      <c r="V113" s="252"/>
      <c r="W113" s="252"/>
      <c r="X113" s="253"/>
    </row>
    <row r="114" spans="1:24" ht="17.100000000000001" customHeight="1">
      <c r="A114" s="226" t="s">
        <v>245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7"/>
      <c r="N114" s="260">
        <v>5970004.2199999997</v>
      </c>
      <c r="O114" s="261"/>
      <c r="P114" s="261"/>
      <c r="Q114" s="261"/>
      <c r="R114" s="262"/>
      <c r="T114" s="251">
        <v>1.4405677294754843E-4</v>
      </c>
      <c r="U114" s="252"/>
      <c r="V114" s="252"/>
      <c r="W114" s="252"/>
      <c r="X114" s="253"/>
    </row>
    <row r="115" spans="1:24" ht="17.100000000000001" customHeight="1">
      <c r="A115" s="226" t="s">
        <v>227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7"/>
      <c r="N115" s="260">
        <v>8145004.25</v>
      </c>
      <c r="O115" s="261"/>
      <c r="P115" s="261"/>
      <c r="Q115" s="261"/>
      <c r="R115" s="262"/>
      <c r="T115" s="251">
        <v>1.9653973174227791E-4</v>
      </c>
      <c r="U115" s="252"/>
      <c r="V115" s="252"/>
      <c r="W115" s="252"/>
      <c r="X115" s="253"/>
    </row>
    <row r="116" spans="1:24" ht="17.100000000000001" customHeight="1">
      <c r="A116" s="226" t="s">
        <v>246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7"/>
      <c r="N116" s="260">
        <v>0</v>
      </c>
      <c r="O116" s="261"/>
      <c r="P116" s="261"/>
      <c r="Q116" s="261"/>
      <c r="R116" s="262"/>
      <c r="T116" s="251">
        <v>0</v>
      </c>
      <c r="U116" s="252"/>
      <c r="V116" s="252"/>
      <c r="W116" s="252"/>
      <c r="X116" s="253"/>
    </row>
    <row r="117" spans="1:24" ht="16.899999999999999" customHeight="1">
      <c r="A117" s="254" t="s">
        <v>40</v>
      </c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6"/>
      <c r="N117" s="257">
        <v>41442023848.290001</v>
      </c>
      <c r="O117" s="258"/>
      <c r="P117" s="258"/>
      <c r="Q117" s="258"/>
      <c r="R117" s="259"/>
      <c r="T117" s="226" t="s">
        <v>25</v>
      </c>
      <c r="U117" s="228"/>
      <c r="V117" s="228"/>
      <c r="W117" s="228"/>
      <c r="X117" s="227"/>
    </row>
    <row r="118" spans="1:24" ht="0" hidden="1" customHeight="1"/>
    <row r="119" spans="1:24" ht="9.1999999999999993" customHeight="1"/>
    <row r="120" spans="1:24" ht="17.100000000000001" customHeight="1">
      <c r="A120" s="236" t="s">
        <v>77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8"/>
    </row>
    <row r="121" spans="1:24" ht="17.100000000000001" customHeight="1">
      <c r="A121" s="236" t="s">
        <v>78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8"/>
      <c r="N121" s="239" t="s">
        <v>225</v>
      </c>
      <c r="O121" s="240"/>
      <c r="P121" s="240"/>
      <c r="Q121" s="240"/>
      <c r="R121" s="241"/>
      <c r="T121" s="239" t="s">
        <v>33</v>
      </c>
      <c r="U121" s="240"/>
      <c r="V121" s="240"/>
      <c r="W121" s="240"/>
      <c r="X121" s="241"/>
    </row>
    <row r="122" spans="1:24" ht="17.100000000000001" customHeight="1">
      <c r="A122" s="226" t="s">
        <v>69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7"/>
      <c r="N122" s="260">
        <v>5382733608.8599997</v>
      </c>
      <c r="O122" s="261"/>
      <c r="P122" s="261"/>
      <c r="Q122" s="261"/>
      <c r="R122" s="262"/>
      <c r="T122" s="251">
        <v>0.12988587691964529</v>
      </c>
      <c r="U122" s="252"/>
      <c r="V122" s="252"/>
      <c r="W122" s="252"/>
      <c r="X122" s="253"/>
    </row>
    <row r="123" spans="1:24" ht="17.100000000000001" customHeight="1">
      <c r="A123" s="226" t="s">
        <v>70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7"/>
      <c r="N123" s="260">
        <v>8666248365.8799992</v>
      </c>
      <c r="O123" s="261"/>
      <c r="P123" s="261"/>
      <c r="Q123" s="261"/>
      <c r="R123" s="262"/>
      <c r="T123" s="251">
        <v>0.20911740212314922</v>
      </c>
      <c r="U123" s="252"/>
      <c r="V123" s="252"/>
      <c r="W123" s="252"/>
      <c r="X123" s="253"/>
    </row>
    <row r="124" spans="1:24" ht="17.100000000000001" customHeight="1">
      <c r="A124" s="226" t="s">
        <v>71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7"/>
      <c r="N124" s="260">
        <v>7180217887.0600004</v>
      </c>
      <c r="O124" s="261"/>
      <c r="P124" s="261"/>
      <c r="Q124" s="261"/>
      <c r="R124" s="262"/>
      <c r="T124" s="251">
        <v>0.17325934450849156</v>
      </c>
      <c r="U124" s="252"/>
      <c r="V124" s="252"/>
      <c r="W124" s="252"/>
      <c r="X124" s="253"/>
    </row>
    <row r="125" spans="1:24" ht="17.100000000000001" customHeight="1">
      <c r="A125" s="226" t="s">
        <v>72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7"/>
      <c r="N125" s="260">
        <v>7723393662.8699999</v>
      </c>
      <c r="O125" s="261"/>
      <c r="P125" s="261"/>
      <c r="Q125" s="261"/>
      <c r="R125" s="262"/>
      <c r="T125" s="251">
        <v>0.18636622794156049</v>
      </c>
      <c r="U125" s="252"/>
      <c r="V125" s="252"/>
      <c r="W125" s="252"/>
      <c r="X125" s="253"/>
    </row>
    <row r="126" spans="1:24" ht="17.100000000000001" customHeight="1">
      <c r="A126" s="226" t="s">
        <v>73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7"/>
      <c r="N126" s="260">
        <v>5910120325.7600002</v>
      </c>
      <c r="O126" s="261"/>
      <c r="P126" s="261"/>
      <c r="Q126" s="261"/>
      <c r="R126" s="262"/>
      <c r="T126" s="251">
        <v>0.1426117688507596</v>
      </c>
      <c r="U126" s="252"/>
      <c r="V126" s="252"/>
      <c r="W126" s="252"/>
      <c r="X126" s="253"/>
    </row>
    <row r="127" spans="1:24" ht="17.100000000000001" customHeight="1">
      <c r="A127" s="226" t="s">
        <v>74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7"/>
      <c r="N127" s="260">
        <v>2120559497.77</v>
      </c>
      <c r="O127" s="261"/>
      <c r="P127" s="261"/>
      <c r="Q127" s="261"/>
      <c r="R127" s="262"/>
      <c r="T127" s="251">
        <v>5.1169303543979777E-2</v>
      </c>
      <c r="U127" s="252"/>
      <c r="V127" s="252"/>
      <c r="W127" s="252"/>
      <c r="X127" s="253"/>
    </row>
    <row r="128" spans="1:24" ht="17.100000000000001" customHeight="1">
      <c r="A128" s="226" t="s">
        <v>75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7"/>
      <c r="N128" s="260">
        <v>4415017774.3199997</v>
      </c>
      <c r="O128" s="261"/>
      <c r="P128" s="261"/>
      <c r="Q128" s="261"/>
      <c r="R128" s="262"/>
      <c r="T128" s="251">
        <v>0.10653480125590378</v>
      </c>
      <c r="U128" s="252"/>
      <c r="V128" s="252"/>
      <c r="W128" s="252"/>
      <c r="X128" s="253"/>
    </row>
    <row r="129" spans="1:25" ht="17.100000000000001" customHeight="1">
      <c r="A129" s="226" t="s">
        <v>76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7"/>
      <c r="N129" s="260">
        <v>36248667.369999997</v>
      </c>
      <c r="O129" s="261"/>
      <c r="P129" s="261"/>
      <c r="Q129" s="261"/>
      <c r="R129" s="262"/>
      <c r="T129" s="251">
        <v>8.7468381135772429E-4</v>
      </c>
      <c r="U129" s="252"/>
      <c r="V129" s="252"/>
      <c r="W129" s="252"/>
      <c r="X129" s="253"/>
    </row>
    <row r="130" spans="1:25" ht="17.100000000000001" customHeight="1">
      <c r="A130" s="226" t="s">
        <v>228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7"/>
      <c r="N130" s="260">
        <v>0</v>
      </c>
      <c r="O130" s="261"/>
      <c r="P130" s="261"/>
      <c r="Q130" s="261"/>
      <c r="R130" s="262"/>
      <c r="T130" s="251">
        <v>0</v>
      </c>
      <c r="U130" s="252"/>
      <c r="V130" s="252"/>
      <c r="W130" s="252"/>
      <c r="X130" s="253"/>
    </row>
    <row r="131" spans="1:25" ht="17.100000000000001" customHeight="1">
      <c r="A131" s="226" t="s">
        <v>233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7"/>
      <c r="N131" s="260">
        <v>0</v>
      </c>
      <c r="O131" s="261"/>
      <c r="P131" s="261"/>
      <c r="Q131" s="261"/>
      <c r="R131" s="262"/>
      <c r="T131" s="251">
        <v>0</v>
      </c>
      <c r="U131" s="252"/>
      <c r="V131" s="252"/>
      <c r="W131" s="252"/>
      <c r="X131" s="253"/>
    </row>
    <row r="132" spans="1:25" ht="17.100000000000001" customHeight="1">
      <c r="A132" s="226" t="s">
        <v>234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7"/>
      <c r="N132" s="260">
        <v>0</v>
      </c>
      <c r="O132" s="261"/>
      <c r="P132" s="261"/>
      <c r="Q132" s="261"/>
      <c r="R132" s="262"/>
      <c r="T132" s="251">
        <v>0</v>
      </c>
      <c r="U132" s="252"/>
      <c r="V132" s="252"/>
      <c r="W132" s="252"/>
      <c r="X132" s="253"/>
    </row>
    <row r="133" spans="1:25" ht="17.100000000000001" customHeight="1">
      <c r="A133" s="226" t="s">
        <v>244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7"/>
      <c r="N133" s="260">
        <v>0</v>
      </c>
      <c r="O133" s="261"/>
      <c r="P133" s="261"/>
      <c r="Q133" s="261"/>
      <c r="R133" s="262"/>
      <c r="T133" s="251">
        <v>0</v>
      </c>
      <c r="U133" s="252"/>
      <c r="V133" s="252"/>
      <c r="W133" s="252"/>
      <c r="X133" s="253"/>
    </row>
    <row r="134" spans="1:25" ht="17.100000000000001" customHeight="1">
      <c r="A134" s="226" t="s">
        <v>245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7"/>
      <c r="N134" s="260">
        <v>0</v>
      </c>
      <c r="O134" s="261"/>
      <c r="P134" s="261"/>
      <c r="Q134" s="261"/>
      <c r="R134" s="262"/>
      <c r="T134" s="251">
        <v>0</v>
      </c>
      <c r="U134" s="252"/>
      <c r="V134" s="252"/>
      <c r="W134" s="252"/>
      <c r="X134" s="253"/>
    </row>
    <row r="135" spans="1:25" ht="17.100000000000001" customHeight="1">
      <c r="A135" s="226" t="s">
        <v>227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7"/>
      <c r="N135" s="260">
        <v>6466664.6699999999</v>
      </c>
      <c r="O135" s="261"/>
      <c r="P135" s="261"/>
      <c r="Q135" s="261"/>
      <c r="R135" s="262"/>
      <c r="T135" s="251">
        <v>1.5604123711894516E-4</v>
      </c>
      <c r="U135" s="252"/>
      <c r="V135" s="252"/>
      <c r="W135" s="252"/>
      <c r="X135" s="253"/>
    </row>
    <row r="136" spans="1:25" ht="17.100000000000001" customHeight="1">
      <c r="A136" s="226" t="s">
        <v>246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7"/>
      <c r="N136" s="260">
        <v>1017393.73</v>
      </c>
      <c r="O136" s="261"/>
      <c r="P136" s="261"/>
      <c r="Q136" s="261"/>
      <c r="R136" s="262"/>
      <c r="T136" s="251">
        <v>2.4549808033614657E-5</v>
      </c>
      <c r="U136" s="252"/>
      <c r="V136" s="252"/>
      <c r="W136" s="252"/>
      <c r="X136" s="253"/>
    </row>
    <row r="137" spans="1:25" ht="16.899999999999999" customHeight="1">
      <c r="A137" s="254" t="s">
        <v>40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6"/>
      <c r="N137" s="257">
        <v>41442023848.290001</v>
      </c>
      <c r="O137" s="258"/>
      <c r="P137" s="258"/>
      <c r="Q137" s="258"/>
      <c r="R137" s="259"/>
      <c r="T137" s="226" t="s">
        <v>25</v>
      </c>
      <c r="U137" s="228"/>
      <c r="V137" s="228"/>
      <c r="W137" s="228"/>
      <c r="X137" s="227"/>
    </row>
    <row r="138" spans="1:25" ht="0" hidden="1" customHeight="1"/>
    <row r="139" spans="1:25" ht="10.5" customHeight="1"/>
    <row r="140" spans="1:25" ht="17.100000000000001" customHeight="1">
      <c r="A140" s="236" t="s">
        <v>79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8"/>
    </row>
    <row r="141" spans="1:25" ht="17.100000000000001" customHeight="1">
      <c r="A141" s="236" t="s">
        <v>80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8"/>
      <c r="N141" s="239" t="s">
        <v>225</v>
      </c>
      <c r="O141" s="240"/>
      <c r="P141" s="240"/>
      <c r="Q141" s="240"/>
      <c r="R141" s="240"/>
      <c r="S141" s="240"/>
      <c r="T141" s="241"/>
      <c r="U141" s="239" t="s">
        <v>33</v>
      </c>
      <c r="V141" s="240"/>
      <c r="W141" s="240"/>
      <c r="X141" s="240"/>
      <c r="Y141" s="241"/>
    </row>
    <row r="142" spans="1:25" ht="17.100000000000001" customHeight="1">
      <c r="A142" s="226" t="s">
        <v>81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7"/>
      <c r="N142" s="260">
        <v>6807629441.79</v>
      </c>
      <c r="O142" s="261"/>
      <c r="P142" s="261"/>
      <c r="Q142" s="261"/>
      <c r="R142" s="261"/>
      <c r="S142" s="261"/>
      <c r="T142" s="262"/>
      <c r="U142" s="251">
        <v>0.16426874968054678</v>
      </c>
      <c r="V142" s="252"/>
      <c r="W142" s="252"/>
      <c r="X142" s="252"/>
      <c r="Y142" s="253"/>
    </row>
    <row r="143" spans="1:25" ht="17.100000000000001" customHeight="1">
      <c r="A143" s="226" t="s">
        <v>208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7"/>
      <c r="N143" s="260">
        <v>7058440338.4099998</v>
      </c>
      <c r="O143" s="261"/>
      <c r="P143" s="261"/>
      <c r="Q143" s="261"/>
      <c r="R143" s="261"/>
      <c r="S143" s="261"/>
      <c r="T143" s="262"/>
      <c r="U143" s="251">
        <v>0.17032084060974856</v>
      </c>
      <c r="V143" s="252"/>
      <c r="W143" s="252"/>
      <c r="X143" s="252"/>
      <c r="Y143" s="253"/>
    </row>
    <row r="144" spans="1:25" ht="17.100000000000001" customHeight="1">
      <c r="A144" s="226" t="s">
        <v>207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7"/>
      <c r="N144" s="260">
        <v>5258059729.8999996</v>
      </c>
      <c r="O144" s="261"/>
      <c r="P144" s="261"/>
      <c r="Q144" s="261"/>
      <c r="R144" s="261"/>
      <c r="S144" s="261"/>
      <c r="T144" s="262"/>
      <c r="U144" s="251">
        <v>0.12687748429344531</v>
      </c>
      <c r="V144" s="252"/>
      <c r="W144" s="252"/>
      <c r="X144" s="252"/>
      <c r="Y144" s="253"/>
    </row>
    <row r="145" spans="1:25" ht="17.100000000000001" customHeight="1">
      <c r="A145" s="226" t="s">
        <v>206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7"/>
      <c r="N145" s="260">
        <v>8804927537.5799999</v>
      </c>
      <c r="O145" s="261"/>
      <c r="P145" s="261"/>
      <c r="Q145" s="261"/>
      <c r="R145" s="261"/>
      <c r="S145" s="261"/>
      <c r="T145" s="262"/>
      <c r="U145" s="251">
        <v>0.21246374380297822</v>
      </c>
      <c r="V145" s="252"/>
      <c r="W145" s="252"/>
      <c r="X145" s="252"/>
      <c r="Y145" s="253"/>
    </row>
    <row r="146" spans="1:25" ht="17.100000000000001" customHeight="1">
      <c r="A146" s="226" t="s">
        <v>85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7"/>
      <c r="N146" s="260">
        <v>13512966800.610001</v>
      </c>
      <c r="O146" s="261"/>
      <c r="P146" s="261"/>
      <c r="Q146" s="261"/>
      <c r="R146" s="261"/>
      <c r="S146" s="261"/>
      <c r="T146" s="262"/>
      <c r="U146" s="251">
        <v>0.32606918161328113</v>
      </c>
      <c r="V146" s="252"/>
      <c r="W146" s="252"/>
      <c r="X146" s="252"/>
      <c r="Y146" s="253"/>
    </row>
    <row r="147" spans="1:25" ht="17.100000000000001" customHeight="1">
      <c r="A147" s="254" t="s">
        <v>40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6"/>
      <c r="N147" s="257">
        <v>41442023848.290001</v>
      </c>
      <c r="O147" s="258"/>
      <c r="P147" s="258"/>
      <c r="Q147" s="258"/>
      <c r="R147" s="258"/>
      <c r="S147" s="258"/>
      <c r="T147" s="259"/>
      <c r="U147" s="226" t="s">
        <v>25</v>
      </c>
      <c r="V147" s="228"/>
      <c r="W147" s="228"/>
      <c r="X147" s="228"/>
      <c r="Y147" s="227"/>
    </row>
    <row r="148" spans="1:25" ht="9.75" customHeight="1"/>
    <row r="149" spans="1:25" ht="17.100000000000001" customHeight="1">
      <c r="A149" s="236" t="s">
        <v>86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8"/>
    </row>
    <row r="150" spans="1:25" ht="17.100000000000001" customHeight="1">
      <c r="A150" s="236" t="s">
        <v>87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239" t="s">
        <v>225</v>
      </c>
      <c r="O150" s="240"/>
      <c r="P150" s="240"/>
      <c r="Q150" s="240"/>
      <c r="R150" s="241"/>
      <c r="T150" s="239" t="s">
        <v>33</v>
      </c>
      <c r="U150" s="240"/>
      <c r="V150" s="240"/>
      <c r="W150" s="240"/>
      <c r="X150" s="241"/>
    </row>
    <row r="151" spans="1:25" ht="17.100000000000001" customHeight="1">
      <c r="A151" s="226" t="s">
        <v>88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7"/>
      <c r="N151" s="260">
        <v>41442023848.290001</v>
      </c>
      <c r="O151" s="261"/>
      <c r="P151" s="261"/>
      <c r="Q151" s="261"/>
      <c r="R151" s="262"/>
      <c r="T151" s="251">
        <v>1</v>
      </c>
      <c r="U151" s="252"/>
      <c r="V151" s="252"/>
      <c r="W151" s="252"/>
      <c r="X151" s="253"/>
    </row>
    <row r="152" spans="1:25" ht="17.100000000000001" customHeight="1">
      <c r="A152" s="254" t="s">
        <v>40</v>
      </c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6"/>
      <c r="N152" s="257">
        <v>41442023848.290001</v>
      </c>
      <c r="O152" s="258"/>
      <c r="P152" s="258"/>
      <c r="Q152" s="258"/>
      <c r="R152" s="259"/>
      <c r="T152" s="226" t="s">
        <v>25</v>
      </c>
      <c r="U152" s="228"/>
      <c r="V152" s="228"/>
      <c r="W152" s="228"/>
      <c r="X152" s="227"/>
    </row>
    <row r="153" spans="1:25" ht="0" hidden="1" customHeight="1"/>
    <row r="154" spans="1:25" ht="8.1" customHeight="1"/>
    <row r="155" spans="1:25" ht="17.100000000000001" customHeight="1">
      <c r="A155" s="236" t="s">
        <v>89</v>
      </c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8"/>
    </row>
    <row r="156" spans="1:25" ht="17.100000000000001" customHeight="1">
      <c r="A156" s="236" t="s">
        <v>90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8"/>
      <c r="N156" s="239" t="s">
        <v>226</v>
      </c>
      <c r="O156" s="240"/>
      <c r="P156" s="240"/>
      <c r="Q156" s="240"/>
      <c r="R156" s="241"/>
      <c r="T156" s="239" t="s">
        <v>33</v>
      </c>
      <c r="U156" s="240"/>
      <c r="V156" s="240"/>
      <c r="W156" s="240"/>
      <c r="X156" s="241"/>
    </row>
    <row r="157" spans="1:25" ht="17.100000000000001" customHeight="1">
      <c r="A157" s="226" t="s">
        <v>91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7"/>
      <c r="N157" s="260">
        <v>10008571.369999999</v>
      </c>
      <c r="O157" s="261"/>
      <c r="P157" s="261"/>
      <c r="Q157" s="261"/>
      <c r="R157" s="262"/>
      <c r="T157" s="251">
        <v>2.4030862358547452E-4</v>
      </c>
      <c r="U157" s="252"/>
      <c r="V157" s="252"/>
      <c r="W157" s="252"/>
      <c r="X157" s="253"/>
    </row>
    <row r="158" spans="1:25" ht="17.100000000000001" customHeight="1">
      <c r="A158" s="226" t="s">
        <v>92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7"/>
      <c r="N158" s="260">
        <v>46874383.710000001</v>
      </c>
      <c r="O158" s="261"/>
      <c r="P158" s="261"/>
      <c r="Q158" s="261"/>
      <c r="R158" s="262"/>
      <c r="T158" s="251">
        <v>1.1254671835114753E-3</v>
      </c>
      <c r="U158" s="252"/>
      <c r="V158" s="252"/>
      <c r="W158" s="252"/>
      <c r="X158" s="253"/>
    </row>
    <row r="159" spans="1:25" ht="17.100000000000001" customHeight="1">
      <c r="A159" s="226" t="s">
        <v>93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7"/>
      <c r="N159" s="260">
        <v>41591940215.18</v>
      </c>
      <c r="O159" s="261"/>
      <c r="P159" s="261"/>
      <c r="Q159" s="261"/>
      <c r="R159" s="262"/>
      <c r="T159" s="251">
        <v>0.99863422419290304</v>
      </c>
      <c r="U159" s="252"/>
      <c r="V159" s="252"/>
      <c r="W159" s="252"/>
      <c r="X159" s="253"/>
    </row>
    <row r="160" spans="1:25" ht="16.899999999999999" customHeight="1">
      <c r="A160" s="254" t="s">
        <v>40</v>
      </c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6"/>
      <c r="N160" s="257">
        <v>41648823170.260002</v>
      </c>
      <c r="O160" s="258"/>
      <c r="P160" s="258"/>
      <c r="Q160" s="258"/>
      <c r="R160" s="259"/>
      <c r="T160" s="226" t="s">
        <v>25</v>
      </c>
      <c r="U160" s="228"/>
      <c r="V160" s="228"/>
      <c r="W160" s="228"/>
      <c r="X160" s="227"/>
    </row>
    <row r="161" spans="1:24" ht="0" hidden="1" customHeight="1"/>
    <row r="162" spans="1:24" ht="10.15" customHeight="1"/>
    <row r="163" spans="1:24" ht="17.100000000000001" customHeight="1">
      <c r="A163" s="236" t="s">
        <v>94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8"/>
    </row>
    <row r="164" spans="1:24" ht="17.100000000000001" customHeight="1">
      <c r="A164" s="236" t="s">
        <v>95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8"/>
      <c r="N164" s="239" t="s">
        <v>225</v>
      </c>
      <c r="O164" s="240"/>
      <c r="P164" s="240"/>
      <c r="Q164" s="240"/>
      <c r="R164" s="241"/>
      <c r="T164" s="239" t="s">
        <v>33</v>
      </c>
      <c r="U164" s="240"/>
      <c r="V164" s="240"/>
      <c r="W164" s="240"/>
      <c r="X164" s="241"/>
    </row>
    <row r="165" spans="1:24" ht="17.100000000000001" customHeight="1">
      <c r="A165" s="226" t="s">
        <v>282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7"/>
      <c r="N165" s="260">
        <v>758020164.16999996</v>
      </c>
      <c r="O165" s="261"/>
      <c r="P165" s="261"/>
      <c r="Q165" s="261"/>
      <c r="R165" s="262"/>
      <c r="T165" s="251">
        <v>1.8291099077229978E-2</v>
      </c>
      <c r="U165" s="252"/>
      <c r="V165" s="252"/>
      <c r="W165" s="252"/>
      <c r="X165" s="253"/>
    </row>
    <row r="166" spans="1:24" ht="17.100000000000001" customHeight="1">
      <c r="A166" s="226" t="s">
        <v>281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7"/>
      <c r="N166" s="260">
        <v>959711320.45000005</v>
      </c>
      <c r="O166" s="261"/>
      <c r="P166" s="261"/>
      <c r="Q166" s="261"/>
      <c r="R166" s="262"/>
      <c r="T166" s="251">
        <v>2.3157925972999989E-2</v>
      </c>
      <c r="U166" s="252"/>
      <c r="V166" s="252"/>
      <c r="W166" s="252"/>
      <c r="X166" s="253"/>
    </row>
    <row r="167" spans="1:24" ht="17.100000000000001" customHeight="1">
      <c r="A167" s="226" t="s">
        <v>102</v>
      </c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7"/>
      <c r="N167" s="260">
        <v>561918512.34000003</v>
      </c>
      <c r="O167" s="261"/>
      <c r="P167" s="261"/>
      <c r="Q167" s="261"/>
      <c r="R167" s="262"/>
      <c r="T167" s="251">
        <v>1.3559147458557002E-2</v>
      </c>
      <c r="U167" s="252"/>
      <c r="V167" s="252"/>
      <c r="W167" s="252"/>
      <c r="X167" s="253"/>
    </row>
    <row r="168" spans="1:24" ht="17.100000000000001" customHeight="1">
      <c r="A168" s="226" t="s">
        <v>103</v>
      </c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7"/>
      <c r="N168" s="260">
        <v>1155695233.9100001</v>
      </c>
      <c r="O168" s="261"/>
      <c r="P168" s="261"/>
      <c r="Q168" s="261"/>
      <c r="R168" s="262"/>
      <c r="T168" s="251">
        <v>2.7887036553541456E-2</v>
      </c>
      <c r="U168" s="252"/>
      <c r="V168" s="252"/>
      <c r="W168" s="252"/>
      <c r="X168" s="253"/>
    </row>
    <row r="169" spans="1:24" ht="17.100000000000001" customHeight="1">
      <c r="A169" s="226" t="s">
        <v>106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7"/>
      <c r="N169" s="260">
        <v>9241074989.6399994</v>
      </c>
      <c r="O169" s="261"/>
      <c r="P169" s="261"/>
      <c r="Q169" s="261"/>
      <c r="R169" s="262"/>
      <c r="T169" s="251">
        <v>0.22298802354512204</v>
      </c>
      <c r="U169" s="252"/>
      <c r="V169" s="252"/>
      <c r="W169" s="252"/>
      <c r="X169" s="253"/>
    </row>
    <row r="170" spans="1:24" ht="17.100000000000001" customHeight="1">
      <c r="A170" s="226" t="s">
        <v>107</v>
      </c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7"/>
      <c r="N170" s="260">
        <v>2417369108.4299998</v>
      </c>
      <c r="O170" s="261"/>
      <c r="P170" s="261"/>
      <c r="Q170" s="261"/>
      <c r="R170" s="262"/>
      <c r="T170" s="251">
        <v>5.8331347843422143E-2</v>
      </c>
      <c r="U170" s="252"/>
      <c r="V170" s="252"/>
      <c r="W170" s="252"/>
      <c r="X170" s="253"/>
    </row>
    <row r="171" spans="1:24" ht="17.100000000000001" customHeight="1">
      <c r="A171" s="226" t="s">
        <v>280</v>
      </c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7"/>
      <c r="N171" s="260">
        <v>1680419102.0899999</v>
      </c>
      <c r="O171" s="261"/>
      <c r="P171" s="261"/>
      <c r="Q171" s="261"/>
      <c r="R171" s="262"/>
      <c r="T171" s="251">
        <v>4.05486736903014E-2</v>
      </c>
      <c r="U171" s="252"/>
      <c r="V171" s="252"/>
      <c r="W171" s="252"/>
      <c r="X171" s="253"/>
    </row>
    <row r="172" spans="1:24" ht="17.100000000000001" customHeight="1">
      <c r="A172" s="226" t="s">
        <v>253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7"/>
      <c r="N172" s="260">
        <v>1957703075.1400001</v>
      </c>
      <c r="O172" s="261"/>
      <c r="P172" s="261"/>
      <c r="Q172" s="261"/>
      <c r="R172" s="262"/>
      <c r="T172" s="251">
        <v>4.7239562486299271E-2</v>
      </c>
      <c r="U172" s="252"/>
      <c r="V172" s="252"/>
      <c r="W172" s="252"/>
      <c r="X172" s="253"/>
    </row>
    <row r="173" spans="1:24" ht="17.100000000000001" customHeight="1">
      <c r="A173" s="226" t="s">
        <v>279</v>
      </c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7"/>
      <c r="N173" s="260">
        <v>2218030940.3499999</v>
      </c>
      <c r="O173" s="261"/>
      <c r="P173" s="261"/>
      <c r="Q173" s="261"/>
      <c r="R173" s="262"/>
      <c r="T173" s="251">
        <v>5.3521298778016153E-2</v>
      </c>
      <c r="U173" s="252"/>
      <c r="V173" s="252"/>
      <c r="W173" s="252"/>
      <c r="X173" s="253"/>
    </row>
    <row r="174" spans="1:24" ht="17.100000000000001" customHeight="1">
      <c r="A174" s="226" t="s">
        <v>278</v>
      </c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7"/>
      <c r="N174" s="260">
        <v>5084131400.3299999</v>
      </c>
      <c r="O174" s="261"/>
      <c r="P174" s="261"/>
      <c r="Q174" s="261"/>
      <c r="R174" s="262"/>
      <c r="T174" s="251">
        <v>0.1226805770621114</v>
      </c>
      <c r="U174" s="252"/>
      <c r="V174" s="252"/>
      <c r="W174" s="252"/>
      <c r="X174" s="253"/>
    </row>
    <row r="175" spans="1:24" ht="17.100000000000001" customHeight="1">
      <c r="A175" s="226" t="s">
        <v>277</v>
      </c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7"/>
      <c r="N175" s="260">
        <v>15407950001.440001</v>
      </c>
      <c r="O175" s="261"/>
      <c r="P175" s="261"/>
      <c r="Q175" s="261"/>
      <c r="R175" s="262"/>
      <c r="T175" s="251">
        <v>0.37179530753239914</v>
      </c>
      <c r="U175" s="252"/>
      <c r="V175" s="252"/>
      <c r="W175" s="252"/>
      <c r="X175" s="253"/>
    </row>
    <row r="176" spans="1:24" ht="17.100000000000001" customHeight="1">
      <c r="A176" s="254" t="s">
        <v>40</v>
      </c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6"/>
      <c r="N176" s="257">
        <v>41442023848.290001</v>
      </c>
      <c r="O176" s="258"/>
      <c r="P176" s="258"/>
      <c r="Q176" s="258"/>
      <c r="R176" s="259"/>
      <c r="T176" s="226" t="s">
        <v>25</v>
      </c>
      <c r="U176" s="228"/>
      <c r="V176" s="228"/>
      <c r="W176" s="228"/>
      <c r="X176" s="227"/>
    </row>
    <row r="177" spans="1:30" ht="8.4499999999999993" customHeight="1"/>
    <row r="178" spans="1:30" ht="17.100000000000001" customHeight="1">
      <c r="A178" s="235" t="s">
        <v>115</v>
      </c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</row>
    <row r="179" spans="1:30" ht="4.1500000000000004" customHeight="1"/>
    <row r="180" spans="1:30" ht="17.100000000000001" customHeight="1">
      <c r="A180" s="236" t="s">
        <v>116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8"/>
    </row>
    <row r="181" spans="1:30" ht="17.100000000000001" customHeight="1">
      <c r="A181" s="236" t="s">
        <v>117</v>
      </c>
      <c r="B181" s="237"/>
      <c r="C181" s="237"/>
      <c r="D181" s="237"/>
      <c r="E181" s="237"/>
      <c r="F181" s="237"/>
      <c r="G181" s="237"/>
      <c r="H181" s="237"/>
      <c r="I181" s="238"/>
      <c r="J181" s="239" t="s">
        <v>118</v>
      </c>
      <c r="K181" s="240"/>
      <c r="L181" s="241"/>
      <c r="M181" s="239" t="s">
        <v>119</v>
      </c>
      <c r="N181" s="240"/>
      <c r="O181" s="240"/>
      <c r="P181" s="241"/>
      <c r="Q181" s="239" t="s">
        <v>120</v>
      </c>
      <c r="R181" s="240"/>
      <c r="S181" s="240"/>
      <c r="T181" s="240"/>
      <c r="U181" s="240"/>
      <c r="V181" s="241"/>
      <c r="W181" s="239" t="s">
        <v>121</v>
      </c>
      <c r="X181" s="241"/>
    </row>
    <row r="182" spans="1:30" ht="17.100000000000001" customHeight="1">
      <c r="A182" s="226" t="s">
        <v>122</v>
      </c>
      <c r="B182" s="228"/>
      <c r="C182" s="228"/>
      <c r="D182" s="228"/>
      <c r="E182" s="228"/>
      <c r="F182" s="228"/>
      <c r="G182" s="228"/>
      <c r="H182" s="228"/>
      <c r="I182" s="227"/>
      <c r="J182" s="248">
        <v>42838463810.779999</v>
      </c>
      <c r="K182" s="249"/>
      <c r="L182" s="250"/>
      <c r="M182" s="248">
        <v>42838463810.779999</v>
      </c>
      <c r="N182" s="249"/>
      <c r="O182" s="249"/>
      <c r="P182" s="250"/>
      <c r="Q182" s="248">
        <v>42838463810.779999</v>
      </c>
      <c r="R182" s="249"/>
      <c r="S182" s="249"/>
      <c r="T182" s="249"/>
      <c r="U182" s="249"/>
      <c r="V182" s="250"/>
      <c r="W182" s="248">
        <v>42838463810.779999</v>
      </c>
      <c r="X182" s="250"/>
    </row>
    <row r="183" spans="1:30" ht="17.100000000000001" customHeight="1">
      <c r="A183" s="226" t="s">
        <v>12</v>
      </c>
      <c r="B183" s="228"/>
      <c r="C183" s="228"/>
      <c r="D183" s="228"/>
      <c r="E183" s="228"/>
      <c r="F183" s="228"/>
      <c r="G183" s="228"/>
      <c r="H183" s="228"/>
      <c r="I183" s="227"/>
      <c r="J183" s="251">
        <v>0.48687129524287698</v>
      </c>
      <c r="K183" s="252"/>
      <c r="L183" s="253"/>
      <c r="M183" s="251">
        <v>0.53900311551732005</v>
      </c>
      <c r="N183" s="252"/>
      <c r="O183" s="252"/>
      <c r="P183" s="253"/>
      <c r="Q183" s="251">
        <v>0.60039394445354999</v>
      </c>
      <c r="R183" s="252"/>
      <c r="S183" s="252"/>
      <c r="T183" s="252"/>
      <c r="U183" s="252"/>
      <c r="V183" s="253"/>
      <c r="W183" s="251">
        <v>0.67547174052255499</v>
      </c>
      <c r="X183" s="253"/>
    </row>
    <row r="184" spans="1:30" ht="17.100000000000001" customHeight="1">
      <c r="A184" s="226" t="s">
        <v>123</v>
      </c>
      <c r="B184" s="228"/>
      <c r="C184" s="228"/>
      <c r="D184" s="228"/>
      <c r="E184" s="228"/>
      <c r="F184" s="228"/>
      <c r="G184" s="228"/>
      <c r="H184" s="228"/>
      <c r="I184" s="227"/>
      <c r="J184" s="245">
        <v>42431664488.809998</v>
      </c>
      <c r="K184" s="246"/>
      <c r="L184" s="247"/>
      <c r="M184" s="245">
        <v>42141955518.700798</v>
      </c>
      <c r="N184" s="246"/>
      <c r="O184" s="246"/>
      <c r="P184" s="247"/>
      <c r="Q184" s="245">
        <v>41213429227.991203</v>
      </c>
      <c r="R184" s="246"/>
      <c r="S184" s="246"/>
      <c r="T184" s="246"/>
      <c r="U184" s="246"/>
      <c r="V184" s="247"/>
      <c r="W184" s="245">
        <v>39507013333.289597</v>
      </c>
      <c r="X184" s="247"/>
      <c r="AD184" s="132"/>
    </row>
    <row r="185" spans="1:30" ht="17.100000000000001" customHeight="1">
      <c r="A185" s="226" t="s">
        <v>124</v>
      </c>
      <c r="B185" s="228"/>
      <c r="C185" s="228"/>
      <c r="D185" s="228"/>
      <c r="E185" s="228"/>
      <c r="F185" s="228"/>
      <c r="G185" s="228"/>
      <c r="H185" s="228"/>
      <c r="I185" s="227"/>
      <c r="J185" s="245">
        <v>37155000000</v>
      </c>
      <c r="K185" s="246"/>
      <c r="L185" s="247"/>
      <c r="M185" s="245">
        <v>37155000000</v>
      </c>
      <c r="N185" s="246"/>
      <c r="O185" s="246"/>
      <c r="P185" s="247"/>
      <c r="Q185" s="245">
        <v>37155000000</v>
      </c>
      <c r="R185" s="246"/>
      <c r="S185" s="246"/>
      <c r="T185" s="246"/>
      <c r="U185" s="246"/>
      <c r="V185" s="247"/>
      <c r="W185" s="245">
        <v>37155000000</v>
      </c>
      <c r="X185" s="247"/>
    </row>
    <row r="186" spans="1:30" ht="17.100000000000001" customHeight="1">
      <c r="A186" s="226" t="s">
        <v>125</v>
      </c>
      <c r="B186" s="228"/>
      <c r="C186" s="228"/>
      <c r="D186" s="228"/>
      <c r="E186" s="228"/>
      <c r="F186" s="228"/>
      <c r="G186" s="228"/>
      <c r="H186" s="228"/>
      <c r="I186" s="227"/>
      <c r="J186" s="242">
        <v>0.14201761509379618</v>
      </c>
      <c r="K186" s="243"/>
      <c r="L186" s="244"/>
      <c r="M186" s="242">
        <v>0.13422030732608792</v>
      </c>
      <c r="N186" s="243"/>
      <c r="O186" s="243"/>
      <c r="P186" s="244"/>
      <c r="Q186" s="242">
        <v>0.10922969258487969</v>
      </c>
      <c r="R186" s="243"/>
      <c r="S186" s="243"/>
      <c r="T186" s="243"/>
      <c r="U186" s="243"/>
      <c r="V186" s="244"/>
      <c r="W186" s="242">
        <v>6.3302740769468402E-2</v>
      </c>
      <c r="X186" s="244"/>
    </row>
    <row r="187" spans="1:30" ht="5.0999999999999996" customHeight="1"/>
    <row r="188" spans="1:30" ht="17.100000000000001" customHeight="1">
      <c r="A188" s="235" t="s">
        <v>126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</row>
    <row r="189" spans="1:30" ht="3.95" customHeight="1"/>
    <row r="190" spans="1:30" ht="17.100000000000001" customHeight="1">
      <c r="B190" s="236" t="s">
        <v>127</v>
      </c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8"/>
      <c r="AC190" s="236" t="s">
        <v>25</v>
      </c>
      <c r="AD190" s="238"/>
    </row>
    <row r="191" spans="1:30" ht="17.100000000000001" customHeight="1">
      <c r="B191" s="236" t="s">
        <v>128</v>
      </c>
      <c r="C191" s="237"/>
      <c r="D191" s="237"/>
      <c r="E191" s="237"/>
      <c r="F191" s="237"/>
      <c r="G191" s="238"/>
      <c r="H191" s="239" t="s">
        <v>129</v>
      </c>
      <c r="I191" s="241"/>
      <c r="J191" s="239" t="s">
        <v>130</v>
      </c>
      <c r="K191" s="240"/>
      <c r="L191" s="240"/>
      <c r="M191" s="240"/>
      <c r="N191" s="240"/>
      <c r="O191" s="241"/>
      <c r="P191" s="239" t="s">
        <v>131</v>
      </c>
      <c r="Q191" s="240"/>
      <c r="R191" s="240"/>
      <c r="S191" s="240"/>
      <c r="T191" s="240"/>
      <c r="U191" s="241"/>
      <c r="V191" s="239" t="s">
        <v>132</v>
      </c>
      <c r="W191" s="240"/>
      <c r="X191" s="240"/>
      <c r="Y191" s="240"/>
      <c r="Z191" s="241"/>
      <c r="AA191" s="239" t="s">
        <v>133</v>
      </c>
      <c r="AB191" s="241"/>
      <c r="AC191" s="239" t="s">
        <v>134</v>
      </c>
      <c r="AD191" s="241"/>
    </row>
    <row r="192" spans="1:30" ht="17.100000000000001" customHeight="1">
      <c r="B192" s="226" t="s">
        <v>135</v>
      </c>
      <c r="C192" s="228"/>
      <c r="D192" s="228"/>
      <c r="E192" s="228"/>
      <c r="F192" s="228"/>
      <c r="G192" s="227"/>
      <c r="H192" s="226" t="s">
        <v>136</v>
      </c>
      <c r="I192" s="227"/>
      <c r="J192" s="226" t="s">
        <v>137</v>
      </c>
      <c r="K192" s="228"/>
      <c r="L192" s="228"/>
      <c r="M192" s="228"/>
      <c r="N192" s="228"/>
      <c r="O192" s="227"/>
      <c r="P192" s="226" t="s">
        <v>3</v>
      </c>
      <c r="Q192" s="228"/>
      <c r="R192" s="228"/>
      <c r="S192" s="228"/>
      <c r="T192" s="228"/>
      <c r="U192" s="227"/>
      <c r="V192" s="229">
        <v>106883.33</v>
      </c>
      <c r="W192" s="230"/>
      <c r="X192" s="230"/>
      <c r="Y192" s="230"/>
      <c r="Z192" s="231"/>
      <c r="AA192" s="226" t="s">
        <v>141</v>
      </c>
      <c r="AB192" s="227"/>
      <c r="AC192" s="226" t="s">
        <v>142</v>
      </c>
      <c r="AD192" s="227"/>
    </row>
    <row r="193" spans="1:34" ht="17.100000000000001" customHeight="1">
      <c r="B193" s="226" t="s">
        <v>250</v>
      </c>
      <c r="C193" s="228"/>
      <c r="D193" s="228"/>
      <c r="E193" s="228"/>
      <c r="F193" s="228"/>
      <c r="G193" s="227"/>
      <c r="H193" s="226" t="s">
        <v>136</v>
      </c>
      <c r="I193" s="227"/>
      <c r="J193" s="226" t="s">
        <v>137</v>
      </c>
      <c r="K193" s="228"/>
      <c r="L193" s="228"/>
      <c r="M193" s="228"/>
      <c r="N193" s="228"/>
      <c r="O193" s="227"/>
      <c r="P193" s="226" t="s">
        <v>3</v>
      </c>
      <c r="Q193" s="228"/>
      <c r="R193" s="228"/>
      <c r="S193" s="228"/>
      <c r="T193" s="228"/>
      <c r="U193" s="227"/>
      <c r="V193" s="229">
        <v>989483757.19000006</v>
      </c>
      <c r="W193" s="230"/>
      <c r="X193" s="230"/>
      <c r="Y193" s="230"/>
      <c r="Z193" s="231"/>
      <c r="AA193" s="226" t="s">
        <v>287</v>
      </c>
      <c r="AB193" s="227"/>
      <c r="AC193" s="226" t="s">
        <v>139</v>
      </c>
      <c r="AD193" s="227"/>
      <c r="AG193" s="144"/>
    </row>
    <row r="194" spans="1:34" ht="17.100000000000001" customHeight="1">
      <c r="B194" s="226" t="s">
        <v>140</v>
      </c>
      <c r="C194" s="228"/>
      <c r="D194" s="228"/>
      <c r="E194" s="228"/>
      <c r="F194" s="228"/>
      <c r="G194" s="227"/>
      <c r="H194" s="226" t="s">
        <v>136</v>
      </c>
      <c r="I194" s="227"/>
      <c r="J194" s="226" t="s">
        <v>137</v>
      </c>
      <c r="K194" s="228"/>
      <c r="L194" s="228"/>
      <c r="M194" s="228"/>
      <c r="N194" s="228"/>
      <c r="O194" s="227"/>
      <c r="P194" s="226" t="s">
        <v>3</v>
      </c>
      <c r="Q194" s="228"/>
      <c r="R194" s="228"/>
      <c r="S194" s="228"/>
      <c r="T194" s="228"/>
      <c r="U194" s="227"/>
      <c r="V194" s="229">
        <v>50000</v>
      </c>
      <c r="W194" s="230"/>
      <c r="X194" s="230"/>
      <c r="Y194" s="230"/>
      <c r="Z194" s="231"/>
      <c r="AA194" s="226" t="s">
        <v>138</v>
      </c>
      <c r="AB194" s="227"/>
      <c r="AC194" s="226" t="s">
        <v>139</v>
      </c>
      <c r="AD194" s="227"/>
    </row>
    <row r="195" spans="1:34" ht="0" hidden="1" customHeight="1"/>
    <row r="196" spans="1:34" ht="4.9000000000000004" customHeight="1"/>
    <row r="197" spans="1:34" ht="17.100000000000001" customHeight="1">
      <c r="A197" s="235" t="s">
        <v>158</v>
      </c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</row>
    <row r="198" spans="1:34" ht="3.2" customHeight="1"/>
    <row r="199" spans="1:34" ht="17.100000000000001" customHeight="1">
      <c r="A199" s="236" t="s">
        <v>159</v>
      </c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8"/>
    </row>
    <row r="200" spans="1:34" ht="15" customHeight="1">
      <c r="A200" s="236" t="s">
        <v>129</v>
      </c>
      <c r="B200" s="237"/>
      <c r="C200" s="238"/>
      <c r="D200" s="239" t="s">
        <v>160</v>
      </c>
      <c r="E200" s="240"/>
      <c r="F200" s="241"/>
      <c r="G200" s="239" t="s">
        <v>161</v>
      </c>
      <c r="H200" s="240"/>
      <c r="I200" s="240"/>
      <c r="J200" s="240"/>
      <c r="K200" s="241"/>
      <c r="L200" s="239" t="s">
        <v>162</v>
      </c>
      <c r="M200" s="240"/>
      <c r="N200" s="240"/>
      <c r="O200" s="240"/>
      <c r="P200" s="240"/>
      <c r="Q200" s="240"/>
      <c r="R200" s="241"/>
      <c r="T200" s="239" t="s">
        <v>163</v>
      </c>
      <c r="U200" s="240"/>
      <c r="V200" s="240"/>
      <c r="W200" s="241"/>
      <c r="X200" s="239" t="s">
        <v>164</v>
      </c>
      <c r="Y200" s="240"/>
      <c r="Z200" s="240"/>
      <c r="AA200" s="241"/>
      <c r="AB200" s="239" t="s">
        <v>165</v>
      </c>
      <c r="AC200" s="241"/>
      <c r="AD200" s="239" t="s">
        <v>166</v>
      </c>
      <c r="AE200" s="240"/>
      <c r="AF200" s="241"/>
      <c r="AG200" s="136" t="s">
        <v>167</v>
      </c>
      <c r="AH200" s="136" t="s">
        <v>168</v>
      </c>
    </row>
    <row r="201" spans="1:34" ht="15" customHeight="1">
      <c r="A201" s="226" t="s">
        <v>177</v>
      </c>
      <c r="B201" s="228"/>
      <c r="C201" s="227"/>
      <c r="D201" s="226" t="s">
        <v>3</v>
      </c>
      <c r="E201" s="228"/>
      <c r="F201" s="227"/>
      <c r="G201" s="229">
        <v>1350000000</v>
      </c>
      <c r="H201" s="230"/>
      <c r="I201" s="230"/>
      <c r="J201" s="230"/>
      <c r="K201" s="231"/>
      <c r="L201" s="229">
        <v>1350000000</v>
      </c>
      <c r="M201" s="230"/>
      <c r="N201" s="230"/>
      <c r="O201" s="230"/>
      <c r="P201" s="230"/>
      <c r="Q201" s="230"/>
      <c r="R201" s="231"/>
      <c r="T201" s="232">
        <v>42282</v>
      </c>
      <c r="U201" s="233"/>
      <c r="V201" s="233"/>
      <c r="W201" s="234"/>
      <c r="X201" s="232">
        <v>44483</v>
      </c>
      <c r="Y201" s="233"/>
      <c r="Z201" s="233"/>
      <c r="AA201" s="234"/>
      <c r="AB201" s="226" t="s">
        <v>170</v>
      </c>
      <c r="AC201" s="227"/>
      <c r="AD201" s="226" t="s">
        <v>171</v>
      </c>
      <c r="AE201" s="228"/>
      <c r="AF201" s="227"/>
      <c r="AG201" s="133" t="s">
        <v>172</v>
      </c>
      <c r="AH201" s="134">
        <v>44848</v>
      </c>
    </row>
    <row r="202" spans="1:34" ht="15" customHeight="1">
      <c r="A202" s="226" t="s">
        <v>239</v>
      </c>
      <c r="B202" s="228"/>
      <c r="C202" s="227"/>
      <c r="D202" s="226" t="s">
        <v>3</v>
      </c>
      <c r="E202" s="228"/>
      <c r="F202" s="227"/>
      <c r="G202" s="229">
        <v>7000000000</v>
      </c>
      <c r="H202" s="230"/>
      <c r="I202" s="230"/>
      <c r="J202" s="230"/>
      <c r="K202" s="231"/>
      <c r="L202" s="229">
        <v>7000000000</v>
      </c>
      <c r="M202" s="230"/>
      <c r="N202" s="230"/>
      <c r="O202" s="230"/>
      <c r="P202" s="230"/>
      <c r="Q202" s="230"/>
      <c r="R202" s="231"/>
      <c r="T202" s="232">
        <v>42782</v>
      </c>
      <c r="U202" s="233"/>
      <c r="V202" s="233"/>
      <c r="W202" s="234"/>
      <c r="X202" s="232">
        <v>44678</v>
      </c>
      <c r="Y202" s="233"/>
      <c r="Z202" s="233"/>
      <c r="AA202" s="234"/>
      <c r="AB202" s="226" t="s">
        <v>170</v>
      </c>
      <c r="AC202" s="227"/>
      <c r="AD202" s="226" t="s">
        <v>171</v>
      </c>
      <c r="AE202" s="228"/>
      <c r="AF202" s="227"/>
      <c r="AG202" s="133" t="s">
        <v>172</v>
      </c>
      <c r="AH202" s="134">
        <v>45043</v>
      </c>
    </row>
    <row r="203" spans="1:34" ht="15" customHeight="1">
      <c r="A203" s="226" t="s">
        <v>241</v>
      </c>
      <c r="B203" s="228"/>
      <c r="C203" s="227"/>
      <c r="D203" s="226" t="s">
        <v>3</v>
      </c>
      <c r="E203" s="228"/>
      <c r="F203" s="227"/>
      <c r="G203" s="229">
        <v>7000000000</v>
      </c>
      <c r="H203" s="230"/>
      <c r="I203" s="230"/>
      <c r="J203" s="230"/>
      <c r="K203" s="231"/>
      <c r="L203" s="229">
        <v>7000000000</v>
      </c>
      <c r="M203" s="230"/>
      <c r="N203" s="230"/>
      <c r="O203" s="230"/>
      <c r="P203" s="230"/>
      <c r="Q203" s="230"/>
      <c r="R203" s="231"/>
      <c r="T203" s="232">
        <v>42829</v>
      </c>
      <c r="U203" s="233"/>
      <c r="V203" s="233"/>
      <c r="W203" s="234"/>
      <c r="X203" s="232">
        <v>44967</v>
      </c>
      <c r="Y203" s="233"/>
      <c r="Z203" s="233"/>
      <c r="AA203" s="234"/>
      <c r="AB203" s="226" t="s">
        <v>170</v>
      </c>
      <c r="AC203" s="227"/>
      <c r="AD203" s="226" t="s">
        <v>171</v>
      </c>
      <c r="AE203" s="228"/>
      <c r="AF203" s="227"/>
      <c r="AG203" s="133" t="s">
        <v>172</v>
      </c>
      <c r="AH203" s="134">
        <v>45332</v>
      </c>
    </row>
    <row r="204" spans="1:34" ht="15" customHeight="1">
      <c r="A204" s="226" t="s">
        <v>257</v>
      </c>
      <c r="B204" s="228"/>
      <c r="C204" s="227"/>
      <c r="D204" s="226" t="s">
        <v>258</v>
      </c>
      <c r="E204" s="228"/>
      <c r="F204" s="227"/>
      <c r="G204" s="229">
        <v>500000000</v>
      </c>
      <c r="H204" s="230"/>
      <c r="I204" s="230"/>
      <c r="J204" s="230"/>
      <c r="K204" s="231"/>
      <c r="L204" s="229">
        <v>4805000000</v>
      </c>
      <c r="M204" s="230"/>
      <c r="N204" s="230"/>
      <c r="O204" s="230"/>
      <c r="P204" s="230"/>
      <c r="Q204" s="230"/>
      <c r="R204" s="231"/>
      <c r="T204" s="232">
        <v>43209</v>
      </c>
      <c r="U204" s="233"/>
      <c r="V204" s="233"/>
      <c r="W204" s="234"/>
      <c r="X204" s="232">
        <v>45042</v>
      </c>
      <c r="Y204" s="233"/>
      <c r="Z204" s="233"/>
      <c r="AA204" s="234"/>
      <c r="AB204" s="226" t="s">
        <v>204</v>
      </c>
      <c r="AC204" s="227"/>
      <c r="AD204" s="226" t="s">
        <v>25</v>
      </c>
      <c r="AE204" s="228"/>
      <c r="AF204" s="227"/>
      <c r="AG204" s="133" t="s">
        <v>172</v>
      </c>
      <c r="AH204" s="134">
        <v>45408</v>
      </c>
    </row>
    <row r="205" spans="1:34" ht="15" customHeight="1">
      <c r="A205" s="226" t="s">
        <v>285</v>
      </c>
      <c r="B205" s="228"/>
      <c r="C205" s="227"/>
      <c r="D205" s="226" t="s">
        <v>3</v>
      </c>
      <c r="E205" s="228"/>
      <c r="F205" s="227"/>
      <c r="G205" s="229">
        <v>5000000000</v>
      </c>
      <c r="H205" s="230"/>
      <c r="I205" s="230"/>
      <c r="J205" s="230"/>
      <c r="K205" s="231"/>
      <c r="L205" s="229">
        <v>5000000000</v>
      </c>
      <c r="M205" s="230"/>
      <c r="N205" s="230"/>
      <c r="O205" s="230"/>
      <c r="P205" s="230"/>
      <c r="Q205" s="230"/>
      <c r="R205" s="231"/>
      <c r="T205" s="232">
        <v>44014</v>
      </c>
      <c r="U205" s="233"/>
      <c r="V205" s="233"/>
      <c r="W205" s="234"/>
      <c r="X205" s="232">
        <v>45460</v>
      </c>
      <c r="Y205" s="233"/>
      <c r="Z205" s="233"/>
      <c r="AA205" s="234"/>
      <c r="AB205" s="226" t="s">
        <v>170</v>
      </c>
      <c r="AC205" s="227"/>
      <c r="AD205" s="226" t="s">
        <v>171</v>
      </c>
      <c r="AE205" s="228"/>
      <c r="AF205" s="227"/>
      <c r="AG205" s="133" t="s">
        <v>172</v>
      </c>
      <c r="AH205" s="134">
        <v>45460</v>
      </c>
    </row>
    <row r="206" spans="1:34" ht="15" customHeight="1">
      <c r="A206" s="226" t="s">
        <v>284</v>
      </c>
      <c r="B206" s="228"/>
      <c r="C206" s="227"/>
      <c r="D206" s="226" t="s">
        <v>3</v>
      </c>
      <c r="E206" s="228"/>
      <c r="F206" s="227"/>
      <c r="G206" s="229">
        <v>5000000000</v>
      </c>
      <c r="H206" s="230"/>
      <c r="I206" s="230"/>
      <c r="J206" s="230"/>
      <c r="K206" s="231"/>
      <c r="L206" s="229">
        <v>5000000000</v>
      </c>
      <c r="M206" s="230"/>
      <c r="N206" s="230"/>
      <c r="O206" s="230"/>
      <c r="P206" s="230"/>
      <c r="Q206" s="230"/>
      <c r="R206" s="231"/>
      <c r="T206" s="232">
        <v>43938</v>
      </c>
      <c r="U206" s="233"/>
      <c r="V206" s="233"/>
      <c r="W206" s="234"/>
      <c r="X206" s="232">
        <v>45828</v>
      </c>
      <c r="Y206" s="233"/>
      <c r="Z206" s="233"/>
      <c r="AA206" s="234"/>
      <c r="AB206" s="226" t="s">
        <v>170</v>
      </c>
      <c r="AC206" s="227"/>
      <c r="AD206" s="226" t="s">
        <v>171</v>
      </c>
      <c r="AE206" s="228"/>
      <c r="AF206" s="227"/>
      <c r="AG206" s="133" t="s">
        <v>172</v>
      </c>
      <c r="AH206" s="134">
        <v>45828</v>
      </c>
    </row>
    <row r="207" spans="1:34" ht="15" customHeight="1">
      <c r="A207" s="226" t="s">
        <v>288</v>
      </c>
      <c r="B207" s="228"/>
      <c r="C207" s="227"/>
      <c r="D207" s="226" t="s">
        <v>3</v>
      </c>
      <c r="E207" s="228"/>
      <c r="F207" s="227"/>
      <c r="G207" s="229">
        <v>7000000000</v>
      </c>
      <c r="H207" s="230"/>
      <c r="I207" s="230"/>
      <c r="J207" s="230"/>
      <c r="K207" s="231"/>
      <c r="L207" s="229">
        <v>7000000000</v>
      </c>
      <c r="M207" s="230"/>
      <c r="N207" s="230"/>
      <c r="O207" s="230"/>
      <c r="P207" s="230"/>
      <c r="Q207" s="230"/>
      <c r="R207" s="231"/>
      <c r="T207" s="232">
        <v>44271</v>
      </c>
      <c r="U207" s="233"/>
      <c r="V207" s="233"/>
      <c r="W207" s="234"/>
      <c r="X207" s="232">
        <v>46346</v>
      </c>
      <c r="Y207" s="233"/>
      <c r="Z207" s="233"/>
      <c r="AA207" s="234"/>
      <c r="AB207" s="226" t="s">
        <v>170</v>
      </c>
      <c r="AC207" s="227"/>
      <c r="AD207" s="226" t="s">
        <v>171</v>
      </c>
      <c r="AE207" s="228"/>
      <c r="AF207" s="227"/>
      <c r="AG207" s="133" t="s">
        <v>172</v>
      </c>
      <c r="AH207" s="134">
        <v>46710</v>
      </c>
    </row>
    <row r="208" spans="1:34" ht="408.95" customHeight="1"/>
    <row r="209" ht="98.1" customHeight="1"/>
  </sheetData>
  <mergeCells count="524"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AC194:AD194"/>
    <mergeCell ref="A197:X197"/>
    <mergeCell ref="A199:AH199"/>
    <mergeCell ref="A200:C200"/>
    <mergeCell ref="D200:F200"/>
    <mergeCell ref="G200:K200"/>
    <mergeCell ref="L200:R200"/>
    <mergeCell ref="T200:W200"/>
    <mergeCell ref="X200:AA200"/>
    <mergeCell ref="AB200:AC200"/>
    <mergeCell ref="B194:G194"/>
    <mergeCell ref="H194:I194"/>
    <mergeCell ref="J194:O194"/>
    <mergeCell ref="P194:U194"/>
    <mergeCell ref="V194:Z194"/>
    <mergeCell ref="AA194:AB194"/>
    <mergeCell ref="AD200:AF200"/>
    <mergeCell ref="A201:C201"/>
    <mergeCell ref="D201:F201"/>
    <mergeCell ref="G201:K201"/>
    <mergeCell ref="L201:R201"/>
    <mergeCell ref="T201:W201"/>
    <mergeCell ref="X201:AA201"/>
    <mergeCell ref="AB201:AC201"/>
    <mergeCell ref="AD201:AF201"/>
    <mergeCell ref="AB202:AC202"/>
    <mergeCell ref="AD202:AF202"/>
    <mergeCell ref="A203:C203"/>
    <mergeCell ref="D203:F203"/>
    <mergeCell ref="G203:K203"/>
    <mergeCell ref="L203:R203"/>
    <mergeCell ref="T203:W203"/>
    <mergeCell ref="X203:AA203"/>
    <mergeCell ref="AB203:AC203"/>
    <mergeCell ref="AD203:AF203"/>
    <mergeCell ref="A202:C202"/>
    <mergeCell ref="D202:F202"/>
    <mergeCell ref="G202:K202"/>
    <mergeCell ref="L202:R202"/>
    <mergeCell ref="T202:W202"/>
    <mergeCell ref="X202:AA202"/>
    <mergeCell ref="AB204:AC204"/>
    <mergeCell ref="AD204:AF204"/>
    <mergeCell ref="A205:C205"/>
    <mergeCell ref="D205:F205"/>
    <mergeCell ref="G205:K205"/>
    <mergeCell ref="L205:R205"/>
    <mergeCell ref="T205:W205"/>
    <mergeCell ref="X205:AA205"/>
    <mergeCell ref="AB205:AC205"/>
    <mergeCell ref="AD205:AF205"/>
    <mergeCell ref="A204:C204"/>
    <mergeCell ref="D204:F204"/>
    <mergeCell ref="G204:K204"/>
    <mergeCell ref="L204:R204"/>
    <mergeCell ref="T204:W204"/>
    <mergeCell ref="X204:AA204"/>
    <mergeCell ref="AB206:AC206"/>
    <mergeCell ref="AD206:AF206"/>
    <mergeCell ref="A207:C207"/>
    <mergeCell ref="D207:F207"/>
    <mergeCell ref="G207:K207"/>
    <mergeCell ref="L207:R207"/>
    <mergeCell ref="T207:W207"/>
    <mergeCell ref="X207:AA207"/>
    <mergeCell ref="AB207:AC207"/>
    <mergeCell ref="AD207:AF207"/>
    <mergeCell ref="A206:C206"/>
    <mergeCell ref="D206:F206"/>
    <mergeCell ref="G206:K206"/>
    <mergeCell ref="L206:R206"/>
    <mergeCell ref="T206:W206"/>
    <mergeCell ref="X206:AA20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07"/>
  <sheetViews>
    <sheetView showGridLines="0" workbookViewId="0">
      <pane ySplit="4" topLeftCell="A5" activePane="bottomLeft" state="frozen"/>
      <selection pane="bottomLeft" activeCell="H206" sqref="H206"/>
    </sheetView>
  </sheetViews>
  <sheetFormatPr defaultColWidth="11.42578125" defaultRowHeight="15"/>
  <cols>
    <col min="1" max="1" width="0.140625" style="131" customWidth="1"/>
    <col min="2" max="2" width="16.42578125" style="131" customWidth="1"/>
    <col min="3" max="3" width="3.85546875" style="131" customWidth="1"/>
    <col min="4" max="4" width="9.7109375" style="131" customWidth="1"/>
    <col min="5" max="5" width="1" style="131" customWidth="1"/>
    <col min="6" max="6" width="7.85546875" style="131" customWidth="1"/>
    <col min="7" max="7" width="2" style="131" customWidth="1"/>
    <col min="8" max="8" width="6.85546875" style="131" customWidth="1"/>
    <col min="9" max="9" width="11.5703125" style="131" customWidth="1"/>
    <col min="10" max="10" width="1.85546875" style="131" customWidth="1"/>
    <col min="11" max="11" width="6.42578125" style="131" customWidth="1"/>
    <col min="12" max="12" width="5.140625" style="131" customWidth="1"/>
    <col min="13" max="13" width="1.7109375" style="131" customWidth="1"/>
    <col min="14" max="14" width="2.42578125" style="131" customWidth="1"/>
    <col min="15" max="15" width="2.5703125" style="131" customWidth="1"/>
    <col min="16" max="16" width="7" style="131" customWidth="1"/>
    <col min="17" max="17" width="0.85546875" style="131" customWidth="1"/>
    <col min="18" max="18" width="8" style="131" customWidth="1"/>
    <col min="19" max="19" width="0" style="131" hidden="1" customWidth="1"/>
    <col min="20" max="20" width="0.140625" style="131" customWidth="1"/>
    <col min="21" max="21" width="1.85546875" style="131" customWidth="1"/>
    <col min="22" max="22" width="2.7109375" style="131" customWidth="1"/>
    <col min="23" max="23" width="8.7109375" style="131" customWidth="1"/>
    <col min="24" max="24" width="5" style="131" customWidth="1"/>
    <col min="25" max="25" width="0.140625" style="131" customWidth="1"/>
    <col min="26" max="26" width="3.85546875" style="131" customWidth="1"/>
    <col min="27" max="27" width="4.5703125" style="131" customWidth="1"/>
    <col min="28" max="28" width="13.85546875" style="131" customWidth="1"/>
    <col min="29" max="29" width="4.140625" style="131" customWidth="1"/>
    <col min="30" max="30" width="12.140625" style="131" customWidth="1"/>
    <col min="31" max="31" width="0" style="131" hidden="1" customWidth="1"/>
    <col min="32" max="32" width="4.140625" style="131" customWidth="1"/>
    <col min="33" max="33" width="26.5703125" style="131" customWidth="1"/>
    <col min="34" max="34" width="23.85546875" style="131" customWidth="1"/>
    <col min="35" max="35" width="0" style="131" hidden="1" customWidth="1"/>
    <col min="36" max="36" width="28" style="131" customWidth="1"/>
    <col min="37" max="16384" width="11.42578125" style="131"/>
  </cols>
  <sheetData>
    <row r="1" spans="1:24" ht="31.35" customHeight="1">
      <c r="A1" s="292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293" t="s">
        <v>1</v>
      </c>
      <c r="B3" s="195"/>
      <c r="C3" s="197">
        <v>44196</v>
      </c>
      <c r="D3" s="195"/>
      <c r="F3" s="293" t="s">
        <v>2</v>
      </c>
      <c r="G3" s="195"/>
      <c r="H3" s="195"/>
      <c r="I3" s="294" t="s">
        <v>3</v>
      </c>
      <c r="J3" s="195"/>
    </row>
    <row r="4" spans="1:24" ht="3.2" customHeight="1"/>
    <row r="5" spans="1:24" ht="4.5" customHeight="1"/>
    <row r="6" spans="1:24" ht="17.100000000000001" customHeight="1">
      <c r="A6" s="295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300" t="s">
        <v>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1:24" ht="17.100000000000001" customHeight="1">
      <c r="A9" s="296" t="s">
        <v>6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/>
      <c r="T9" s="203">
        <v>36283285169.410004</v>
      </c>
      <c r="U9" s="297"/>
      <c r="V9" s="297"/>
      <c r="W9" s="297"/>
      <c r="X9" s="299"/>
    </row>
    <row r="10" spans="1:24" ht="17.100000000000001" customHeight="1">
      <c r="A10" s="296" t="s">
        <v>178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  <c r="T10" s="203">
        <v>35148060422.940002</v>
      </c>
      <c r="U10" s="297"/>
      <c r="V10" s="297"/>
      <c r="W10" s="297"/>
      <c r="X10" s="299"/>
    </row>
    <row r="11" spans="1:24" ht="17.100000000000001" customHeight="1">
      <c r="A11" s="296" t="s">
        <v>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  <c r="T11" s="203">
        <v>18783</v>
      </c>
      <c r="U11" s="297"/>
      <c r="V11" s="297"/>
      <c r="W11" s="297"/>
      <c r="X11" s="299"/>
    </row>
    <row r="12" spans="1:24" ht="17.100000000000001" customHeight="1">
      <c r="A12" s="296" t="s">
        <v>8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8"/>
      <c r="T12" s="203">
        <v>18596</v>
      </c>
      <c r="U12" s="297"/>
      <c r="V12" s="297"/>
      <c r="W12" s="297"/>
      <c r="X12" s="299"/>
    </row>
    <row r="13" spans="1:24" ht="17.100000000000001" customHeight="1">
      <c r="A13" s="296" t="s">
        <v>9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8"/>
      <c r="T13" s="203">
        <v>1871269.78773</v>
      </c>
      <c r="U13" s="297"/>
      <c r="V13" s="297"/>
      <c r="W13" s="297"/>
      <c r="X13" s="299"/>
    </row>
    <row r="14" spans="1:24" ht="17.100000000000001" customHeight="1">
      <c r="A14" s="296" t="s">
        <v>10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8"/>
      <c r="T14" s="203">
        <v>30805000000</v>
      </c>
      <c r="U14" s="297"/>
      <c r="V14" s="297"/>
      <c r="W14" s="297"/>
      <c r="X14" s="299"/>
    </row>
    <row r="15" spans="1:24" ht="17.100000000000001" customHeight="1">
      <c r="A15" s="296" t="s">
        <v>11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8"/>
      <c r="T15" s="212">
        <v>2.9281274755472656E-2</v>
      </c>
      <c r="U15" s="297"/>
      <c r="V15" s="297"/>
      <c r="W15" s="297"/>
      <c r="X15" s="299"/>
    </row>
    <row r="16" spans="1:24" ht="17.100000000000001" customHeight="1">
      <c r="A16" s="296" t="s">
        <v>12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  <c r="T16" s="212">
        <v>0.49692794880103203</v>
      </c>
      <c r="U16" s="297"/>
      <c r="V16" s="297"/>
      <c r="W16" s="297"/>
      <c r="X16" s="299"/>
    </row>
    <row r="17" spans="1:24" ht="17.100000000000001" customHeight="1">
      <c r="A17" s="296" t="s">
        <v>13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8"/>
      <c r="T17" s="212">
        <v>0.59877394816569396</v>
      </c>
      <c r="U17" s="297"/>
      <c r="V17" s="297"/>
      <c r="W17" s="297"/>
      <c r="X17" s="299"/>
    </row>
    <row r="18" spans="1:24" ht="17.100000000000001" customHeight="1">
      <c r="A18" s="296" t="s">
        <v>14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8"/>
      <c r="T18" s="203">
        <v>54.940758000000002</v>
      </c>
      <c r="U18" s="297"/>
      <c r="V18" s="297"/>
      <c r="W18" s="297"/>
      <c r="X18" s="299"/>
    </row>
    <row r="19" spans="1:24" ht="16.899999999999999" customHeight="1" thickBot="1">
      <c r="A19" s="301" t="s">
        <v>15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3"/>
      <c r="T19" s="209">
        <v>258.08117800000002</v>
      </c>
      <c r="U19" s="302"/>
      <c r="V19" s="302"/>
      <c r="W19" s="302"/>
      <c r="X19" s="304"/>
    </row>
    <row r="20" spans="1:24" ht="0" hidden="1" customHeight="1"/>
    <row r="21" spans="1:24" ht="6.4" customHeight="1"/>
    <row r="22" spans="1:24" ht="35.1" customHeight="1">
      <c r="A22" s="305" t="s">
        <v>286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300" t="s">
        <v>17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8"/>
    </row>
    <row r="25" spans="1:24" ht="17.100000000000001" customHeight="1">
      <c r="A25" s="306" t="s">
        <v>18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8"/>
      <c r="O25" s="306" t="s">
        <v>19</v>
      </c>
      <c r="P25" s="297"/>
      <c r="Q25" s="297"/>
      <c r="R25" s="298"/>
      <c r="T25" s="306" t="s">
        <v>20</v>
      </c>
      <c r="U25" s="297"/>
      <c r="V25" s="297"/>
      <c r="W25" s="297"/>
      <c r="X25" s="298"/>
    </row>
    <row r="26" spans="1:24" ht="17.100000000000001" customHeight="1">
      <c r="A26" s="296" t="s">
        <v>21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8"/>
      <c r="O26" s="213">
        <v>34911985160.599998</v>
      </c>
      <c r="P26" s="297"/>
      <c r="Q26" s="297"/>
      <c r="R26" s="298"/>
      <c r="T26" s="213">
        <v>34938589354.853348</v>
      </c>
      <c r="U26" s="297"/>
      <c r="V26" s="297"/>
      <c r="W26" s="297"/>
      <c r="X26" s="298"/>
    </row>
    <row r="27" spans="1:24" ht="17.100000000000001" customHeight="1">
      <c r="A27" s="296" t="s">
        <v>22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8"/>
      <c r="O27" s="213">
        <v>236075262.34</v>
      </c>
      <c r="P27" s="297"/>
      <c r="Q27" s="297"/>
      <c r="R27" s="298"/>
      <c r="T27" s="213">
        <v>236211205.90582699</v>
      </c>
      <c r="U27" s="297"/>
      <c r="V27" s="297"/>
      <c r="W27" s="297"/>
      <c r="X27" s="298"/>
    </row>
    <row r="28" spans="1:24" ht="17.100000000000001" customHeight="1">
      <c r="A28" s="296" t="s">
        <v>23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8"/>
      <c r="O28" s="213">
        <v>1060224746.4699999</v>
      </c>
      <c r="P28" s="297"/>
      <c r="Q28" s="297"/>
      <c r="R28" s="298"/>
      <c r="T28" s="213">
        <v>1060224746.4699999</v>
      </c>
      <c r="U28" s="297"/>
      <c r="V28" s="297"/>
      <c r="W28" s="297"/>
      <c r="X28" s="298"/>
    </row>
    <row r="29" spans="1:24" ht="17.100000000000001" customHeight="1" thickBot="1">
      <c r="A29" s="301" t="s">
        <v>24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3"/>
      <c r="O29" s="301" t="s">
        <v>25</v>
      </c>
      <c r="P29" s="302"/>
      <c r="Q29" s="302"/>
      <c r="R29" s="303"/>
      <c r="T29" s="215">
        <v>538437061.12</v>
      </c>
      <c r="U29" s="302"/>
      <c r="V29" s="302"/>
      <c r="W29" s="302"/>
      <c r="X29" s="303"/>
    </row>
    <row r="30" spans="1:24" ht="17.100000000000001" customHeight="1">
      <c r="A30" s="307" t="s">
        <v>26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9"/>
      <c r="O30" s="219">
        <v>36208285169.409996</v>
      </c>
      <c r="P30" s="308"/>
      <c r="Q30" s="308"/>
      <c r="R30" s="309"/>
      <c r="T30" s="219">
        <v>36773462368.349182</v>
      </c>
      <c r="U30" s="308"/>
      <c r="V30" s="308"/>
      <c r="W30" s="308"/>
      <c r="X30" s="309"/>
    </row>
    <row r="31" spans="1:24" ht="17.100000000000001" customHeight="1">
      <c r="A31" s="296" t="s">
        <v>27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8"/>
      <c r="O31" s="213">
        <v>35972209907.07</v>
      </c>
      <c r="P31" s="297"/>
      <c r="Q31" s="297"/>
      <c r="R31" s="298"/>
      <c r="T31" s="213">
        <v>36537251162.443352</v>
      </c>
      <c r="U31" s="297"/>
      <c r="V31" s="297"/>
      <c r="W31" s="297"/>
      <c r="X31" s="298"/>
    </row>
    <row r="32" spans="1:24" ht="17.100000000000001" customHeight="1">
      <c r="A32" s="296" t="s">
        <v>28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8"/>
      <c r="O32" s="213">
        <v>30805000000</v>
      </c>
      <c r="P32" s="297"/>
      <c r="Q32" s="297"/>
      <c r="R32" s="298"/>
      <c r="T32" s="213">
        <v>31557644286.509998</v>
      </c>
      <c r="U32" s="297"/>
      <c r="V32" s="297"/>
      <c r="W32" s="297"/>
      <c r="X32" s="298"/>
    </row>
    <row r="33" spans="1:24" ht="17.100000000000001" customHeight="1">
      <c r="A33" s="296" t="s">
        <v>29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8"/>
      <c r="O33" s="221">
        <v>0.1754028621785424</v>
      </c>
      <c r="P33" s="297"/>
      <c r="Q33" s="297"/>
      <c r="R33" s="298"/>
      <c r="T33" s="221">
        <v>0.16527906945414172</v>
      </c>
      <c r="U33" s="297"/>
      <c r="V33" s="297"/>
      <c r="W33" s="297"/>
      <c r="X33" s="298"/>
    </row>
    <row r="34" spans="1:24" ht="16.899999999999999" customHeight="1">
      <c r="A34" s="296" t="s">
        <v>30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8"/>
      <c r="O34" s="221">
        <v>0.16773932501444566</v>
      </c>
      <c r="P34" s="297"/>
      <c r="Q34" s="297"/>
      <c r="R34" s="298"/>
      <c r="T34" s="221">
        <v>0.1577939985229504</v>
      </c>
      <c r="U34" s="297"/>
      <c r="V34" s="297"/>
      <c r="W34" s="297"/>
      <c r="X34" s="298"/>
    </row>
    <row r="35" spans="1:24" ht="0" hidden="1" customHeight="1"/>
    <row r="36" spans="1:24" ht="9.6" customHeight="1"/>
    <row r="37" spans="1:24" ht="17.100000000000001" customHeight="1">
      <c r="A37" s="300" t="s">
        <v>31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8"/>
    </row>
    <row r="38" spans="1:24" ht="17.100000000000001" customHeight="1">
      <c r="A38" s="300" t="s">
        <v>32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N38" s="310" t="s">
        <v>225</v>
      </c>
      <c r="O38" s="297"/>
      <c r="P38" s="297"/>
      <c r="Q38" s="297"/>
      <c r="R38" s="298"/>
      <c r="T38" s="310" t="s">
        <v>33</v>
      </c>
      <c r="U38" s="297"/>
      <c r="V38" s="297"/>
      <c r="W38" s="297"/>
      <c r="X38" s="298"/>
    </row>
    <row r="39" spans="1:24" ht="17.100000000000001" customHeight="1">
      <c r="A39" s="296" t="s">
        <v>34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  <c r="N39" s="213">
        <v>15121784.58</v>
      </c>
      <c r="O39" s="297"/>
      <c r="P39" s="297"/>
      <c r="Q39" s="297"/>
      <c r="R39" s="298"/>
      <c r="T39" s="221">
        <v>4.3314020988602289E-4</v>
      </c>
      <c r="U39" s="297"/>
      <c r="V39" s="297"/>
      <c r="W39" s="297"/>
      <c r="X39" s="298"/>
    </row>
    <row r="40" spans="1:24" ht="17.100000000000001" customHeight="1">
      <c r="A40" s="296" t="s">
        <v>35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8"/>
      <c r="N40" s="213">
        <v>25276469.399999999</v>
      </c>
      <c r="O40" s="297"/>
      <c r="P40" s="297"/>
      <c r="Q40" s="297"/>
      <c r="R40" s="298"/>
      <c r="T40" s="221">
        <v>7.2400550366084069E-4</v>
      </c>
      <c r="U40" s="297"/>
      <c r="V40" s="297"/>
      <c r="W40" s="297"/>
      <c r="X40" s="298"/>
    </row>
    <row r="41" spans="1:24" ht="17.100000000000001" customHeight="1">
      <c r="A41" s="296" t="s">
        <v>36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213">
        <v>47774152.049999997</v>
      </c>
      <c r="O41" s="297"/>
      <c r="P41" s="297"/>
      <c r="Q41" s="297"/>
      <c r="R41" s="298"/>
      <c r="T41" s="221">
        <v>1.3684169442164987E-3</v>
      </c>
      <c r="U41" s="297"/>
      <c r="V41" s="297"/>
      <c r="W41" s="297"/>
      <c r="X41" s="298"/>
    </row>
    <row r="42" spans="1:24" ht="17.100000000000001" customHeight="1">
      <c r="A42" s="296" t="s">
        <v>37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  <c r="N42" s="213">
        <v>198532041.84999999</v>
      </c>
      <c r="O42" s="297"/>
      <c r="P42" s="297"/>
      <c r="Q42" s="297"/>
      <c r="R42" s="298"/>
      <c r="T42" s="221">
        <v>5.6866443124538729E-3</v>
      </c>
      <c r="U42" s="297"/>
      <c r="V42" s="297"/>
      <c r="W42" s="297"/>
      <c r="X42" s="298"/>
    </row>
    <row r="43" spans="1:24" ht="17.100000000000001" customHeight="1">
      <c r="A43" s="296" t="s">
        <v>38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8"/>
      <c r="N43" s="213">
        <v>1373409235.1900001</v>
      </c>
      <c r="O43" s="297"/>
      <c r="P43" s="297"/>
      <c r="Q43" s="297"/>
      <c r="R43" s="298"/>
      <c r="T43" s="221">
        <v>3.9339190506415662E-2</v>
      </c>
      <c r="U43" s="297"/>
      <c r="V43" s="297"/>
      <c r="W43" s="297"/>
      <c r="X43" s="298"/>
    </row>
    <row r="44" spans="1:24" ht="17.100000000000001" customHeight="1">
      <c r="A44" s="296" t="s">
        <v>39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8"/>
      <c r="N44" s="213">
        <v>33251871477.529999</v>
      </c>
      <c r="O44" s="297"/>
      <c r="P44" s="297"/>
      <c r="Q44" s="297"/>
      <c r="R44" s="298"/>
      <c r="T44" s="221">
        <v>0.95244860252336705</v>
      </c>
      <c r="U44" s="297"/>
      <c r="V44" s="297"/>
      <c r="W44" s="297"/>
      <c r="X44" s="298"/>
    </row>
    <row r="45" spans="1:24" ht="17.100000000000001" customHeight="1">
      <c r="A45" s="306" t="s">
        <v>40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8"/>
      <c r="N45" s="222">
        <v>34911985160.599998</v>
      </c>
      <c r="O45" s="297"/>
      <c r="P45" s="297"/>
      <c r="Q45" s="297"/>
      <c r="R45" s="298"/>
      <c r="T45" s="296" t="s">
        <v>25</v>
      </c>
      <c r="U45" s="297"/>
      <c r="V45" s="297"/>
      <c r="W45" s="297"/>
      <c r="X45" s="298"/>
    </row>
    <row r="46" spans="1:24" ht="4.9000000000000004" customHeight="1"/>
    <row r="47" spans="1:24" ht="17.100000000000001" customHeight="1">
      <c r="A47" s="300" t="s">
        <v>41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8"/>
    </row>
    <row r="48" spans="1:24" ht="17.100000000000001" customHeight="1">
      <c r="A48" s="300" t="s">
        <v>32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  <c r="N48" s="310" t="s">
        <v>42</v>
      </c>
      <c r="O48" s="297"/>
      <c r="P48" s="297"/>
      <c r="Q48" s="297"/>
      <c r="R48" s="298"/>
      <c r="T48" s="310" t="s">
        <v>33</v>
      </c>
      <c r="U48" s="297"/>
      <c r="V48" s="297"/>
      <c r="W48" s="297"/>
      <c r="X48" s="298"/>
    </row>
    <row r="49" spans="1:28" ht="17.100000000000001" customHeight="1">
      <c r="A49" s="296" t="s">
        <v>43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  <c r="N49" s="213">
        <v>2000000000</v>
      </c>
      <c r="O49" s="297"/>
      <c r="P49" s="297"/>
      <c r="Q49" s="297"/>
      <c r="R49" s="298"/>
      <c r="T49" s="221">
        <v>6.4924525239409184E-2</v>
      </c>
      <c r="U49" s="297"/>
      <c r="V49" s="297"/>
      <c r="W49" s="297"/>
      <c r="X49" s="298"/>
    </row>
    <row r="50" spans="1:28" ht="17.100000000000001" customHeight="1">
      <c r="A50" s="296" t="s">
        <v>47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8"/>
      <c r="N50" s="213">
        <v>7000000000</v>
      </c>
      <c r="O50" s="297"/>
      <c r="P50" s="297"/>
      <c r="Q50" s="297"/>
      <c r="R50" s="298"/>
      <c r="T50" s="221">
        <v>0.22723583833793215</v>
      </c>
      <c r="U50" s="297"/>
      <c r="V50" s="297"/>
      <c r="W50" s="297"/>
      <c r="X50" s="298"/>
    </row>
    <row r="51" spans="1:28" ht="17.100000000000001" customHeight="1">
      <c r="A51" s="296" t="s">
        <v>44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8"/>
      <c r="N51" s="213">
        <v>11805000000</v>
      </c>
      <c r="O51" s="297"/>
      <c r="P51" s="297"/>
      <c r="Q51" s="297"/>
      <c r="R51" s="298"/>
      <c r="T51" s="221">
        <v>0.38321701022561272</v>
      </c>
      <c r="U51" s="297"/>
      <c r="V51" s="297"/>
      <c r="W51" s="297"/>
      <c r="X51" s="298"/>
    </row>
    <row r="52" spans="1:28" ht="17.100000000000001" customHeight="1">
      <c r="A52" s="296" t="s">
        <v>45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8"/>
      <c r="N52" s="213">
        <v>10000000000</v>
      </c>
      <c r="O52" s="297"/>
      <c r="P52" s="297"/>
      <c r="Q52" s="297"/>
      <c r="R52" s="298"/>
      <c r="T52" s="221">
        <v>0.32462262619704596</v>
      </c>
      <c r="U52" s="297"/>
      <c r="V52" s="297"/>
      <c r="W52" s="297"/>
      <c r="X52" s="298"/>
    </row>
    <row r="53" spans="1:28" ht="17.100000000000001" customHeight="1">
      <c r="A53" s="296" t="s">
        <v>46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8"/>
      <c r="N53" s="213">
        <v>0</v>
      </c>
      <c r="O53" s="297"/>
      <c r="P53" s="297"/>
      <c r="Q53" s="297"/>
      <c r="R53" s="298"/>
      <c r="T53" s="221">
        <v>0</v>
      </c>
      <c r="U53" s="297"/>
      <c r="V53" s="297"/>
      <c r="W53" s="297"/>
      <c r="X53" s="298"/>
    </row>
    <row r="54" spans="1:28" ht="17.100000000000001" customHeight="1">
      <c r="A54" s="296" t="s">
        <v>223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8"/>
      <c r="N54" s="213">
        <v>0</v>
      </c>
      <c r="O54" s="297"/>
      <c r="P54" s="297"/>
      <c r="Q54" s="297"/>
      <c r="R54" s="298"/>
      <c r="T54" s="221">
        <v>0</v>
      </c>
      <c r="U54" s="297"/>
      <c r="V54" s="297"/>
      <c r="W54" s="297"/>
      <c r="X54" s="298"/>
    </row>
    <row r="55" spans="1:28" ht="17.100000000000001" customHeight="1">
      <c r="A55" s="306" t="s">
        <v>40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8"/>
      <c r="N55" s="222">
        <v>30805000000</v>
      </c>
      <c r="O55" s="297"/>
      <c r="P55" s="297"/>
      <c r="Q55" s="297"/>
      <c r="R55" s="298"/>
      <c r="T55" s="296" t="s">
        <v>25</v>
      </c>
      <c r="U55" s="297"/>
      <c r="V55" s="297"/>
      <c r="W55" s="297"/>
      <c r="X55" s="298"/>
    </row>
    <row r="56" spans="1:28" ht="0.95" customHeight="1"/>
    <row r="57" spans="1:28" ht="17.100000000000001" customHeight="1">
      <c r="A57" s="300" t="s">
        <v>232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8"/>
      <c r="N57" s="310" t="s">
        <v>42</v>
      </c>
      <c r="O57" s="297"/>
      <c r="P57" s="297"/>
      <c r="Q57" s="297"/>
      <c r="R57" s="298"/>
      <c r="T57" s="310" t="s">
        <v>33</v>
      </c>
      <c r="U57" s="297"/>
      <c r="V57" s="297"/>
      <c r="W57" s="297"/>
      <c r="X57" s="298"/>
    </row>
    <row r="58" spans="1:28" ht="17.100000000000001" customHeight="1">
      <c r="A58" s="296" t="s">
        <v>43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8"/>
      <c r="N58" s="213">
        <v>0</v>
      </c>
      <c r="O58" s="297"/>
      <c r="P58" s="297"/>
      <c r="Q58" s="297"/>
      <c r="R58" s="298"/>
      <c r="T58" s="221">
        <v>0</v>
      </c>
      <c r="U58" s="297"/>
      <c r="V58" s="297"/>
      <c r="W58" s="297"/>
      <c r="X58" s="298"/>
    </row>
    <row r="59" spans="1:28" ht="17.100000000000001" customHeight="1">
      <c r="A59" s="296" t="s">
        <v>47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8"/>
      <c r="N59" s="213">
        <v>2000000000</v>
      </c>
      <c r="O59" s="297"/>
      <c r="P59" s="297"/>
      <c r="Q59" s="297"/>
      <c r="R59" s="298"/>
      <c r="T59" s="221">
        <v>6.4924525239409184E-2</v>
      </c>
      <c r="U59" s="297"/>
      <c r="V59" s="297"/>
      <c r="W59" s="297"/>
      <c r="X59" s="298"/>
    </row>
    <row r="60" spans="1:28" ht="17.100000000000001" customHeight="1">
      <c r="A60" s="296" t="s">
        <v>44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8"/>
      <c r="N60" s="213">
        <v>7000000000</v>
      </c>
      <c r="O60" s="297"/>
      <c r="P60" s="297"/>
      <c r="Q60" s="297"/>
      <c r="R60" s="298"/>
      <c r="T60" s="221">
        <v>0.22723583833793215</v>
      </c>
      <c r="U60" s="297"/>
      <c r="V60" s="297"/>
      <c r="W60" s="297"/>
      <c r="X60" s="298"/>
    </row>
    <row r="61" spans="1:28" ht="17.100000000000001" customHeight="1">
      <c r="A61" s="296" t="s">
        <v>45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8"/>
      <c r="N61" s="213">
        <v>16805000000</v>
      </c>
      <c r="O61" s="297"/>
      <c r="P61" s="297"/>
      <c r="Q61" s="297"/>
      <c r="R61" s="298"/>
      <c r="T61" s="221">
        <v>0.5455283233241357</v>
      </c>
      <c r="U61" s="297"/>
      <c r="V61" s="297"/>
      <c r="W61" s="297"/>
      <c r="X61" s="298"/>
      <c r="AB61" s="106"/>
    </row>
    <row r="62" spans="1:28" ht="17.100000000000001" customHeight="1">
      <c r="A62" s="296" t="s">
        <v>46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8"/>
      <c r="N62" s="213">
        <v>5000000000</v>
      </c>
      <c r="O62" s="297"/>
      <c r="P62" s="297"/>
      <c r="Q62" s="297"/>
      <c r="R62" s="298"/>
      <c r="T62" s="221">
        <v>0.16231131309852298</v>
      </c>
      <c r="U62" s="297"/>
      <c r="V62" s="297"/>
      <c r="W62" s="297"/>
      <c r="X62" s="298"/>
    </row>
    <row r="63" spans="1:28" ht="17.100000000000001" customHeight="1">
      <c r="A63" s="296" t="s">
        <v>223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8"/>
      <c r="N63" s="213">
        <v>0</v>
      </c>
      <c r="O63" s="297"/>
      <c r="P63" s="297"/>
      <c r="Q63" s="297"/>
      <c r="R63" s="298"/>
      <c r="T63" s="221">
        <v>0</v>
      </c>
      <c r="U63" s="297"/>
      <c r="V63" s="297"/>
      <c r="W63" s="297"/>
      <c r="X63" s="298"/>
    </row>
    <row r="64" spans="1:28" ht="17.100000000000001" customHeight="1">
      <c r="A64" s="306" t="s">
        <v>40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8"/>
      <c r="N64" s="222">
        <v>30805000000</v>
      </c>
      <c r="O64" s="297"/>
      <c r="P64" s="297"/>
      <c r="Q64" s="297"/>
      <c r="R64" s="298"/>
      <c r="T64" s="296" t="s">
        <v>25</v>
      </c>
      <c r="U64" s="297"/>
      <c r="V64" s="297"/>
      <c r="W64" s="297"/>
      <c r="X64" s="298"/>
    </row>
    <row r="65" spans="1:24" ht="28.15" customHeight="1"/>
    <row r="66" spans="1:24" ht="17.100000000000001" customHeight="1">
      <c r="A66" s="295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300" t="s">
        <v>49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8"/>
    </row>
    <row r="69" spans="1:24" ht="17.100000000000001" customHeight="1">
      <c r="A69" s="300" t="s">
        <v>50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8"/>
      <c r="N69" s="310" t="s">
        <v>225</v>
      </c>
      <c r="O69" s="297"/>
      <c r="P69" s="297"/>
      <c r="Q69" s="297"/>
      <c r="R69" s="298"/>
      <c r="T69" s="310" t="s">
        <v>33</v>
      </c>
      <c r="U69" s="297"/>
      <c r="V69" s="297"/>
      <c r="W69" s="297"/>
      <c r="X69" s="298"/>
    </row>
    <row r="70" spans="1:24" ht="17.100000000000001" customHeight="1">
      <c r="A70" s="296" t="s">
        <v>51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8"/>
      <c r="N70" s="213">
        <v>2661760936.8699999</v>
      </c>
      <c r="O70" s="297"/>
      <c r="P70" s="297"/>
      <c r="Q70" s="297"/>
      <c r="R70" s="298"/>
      <c r="T70" s="221">
        <v>7.6242039076996865E-2</v>
      </c>
      <c r="U70" s="297"/>
      <c r="V70" s="297"/>
      <c r="W70" s="297"/>
      <c r="X70" s="298"/>
    </row>
    <row r="71" spans="1:24" ht="17.100000000000001" customHeight="1">
      <c r="A71" s="296" t="s">
        <v>52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8"/>
      <c r="N71" s="213">
        <v>10024950175.08</v>
      </c>
      <c r="O71" s="297"/>
      <c r="P71" s="297"/>
      <c r="Q71" s="297"/>
      <c r="R71" s="298"/>
      <c r="T71" s="221">
        <v>0.28714924484998006</v>
      </c>
      <c r="U71" s="297"/>
      <c r="V71" s="297"/>
      <c r="W71" s="297"/>
      <c r="X71" s="298"/>
    </row>
    <row r="72" spans="1:24" ht="17.100000000000001" customHeight="1">
      <c r="A72" s="296" t="s">
        <v>53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8"/>
      <c r="N72" s="213">
        <v>11686454607.67</v>
      </c>
      <c r="O72" s="297"/>
      <c r="P72" s="297"/>
      <c r="Q72" s="297"/>
      <c r="R72" s="298"/>
      <c r="T72" s="221">
        <v>0.33474047820284863</v>
      </c>
      <c r="U72" s="297"/>
      <c r="V72" s="297"/>
      <c r="W72" s="297"/>
      <c r="X72" s="298"/>
    </row>
    <row r="73" spans="1:24" ht="17.100000000000001" customHeight="1">
      <c r="A73" s="296" t="s">
        <v>54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8"/>
      <c r="N73" s="213">
        <v>6055176642.8800001</v>
      </c>
      <c r="O73" s="297"/>
      <c r="P73" s="297"/>
      <c r="Q73" s="297"/>
      <c r="R73" s="298"/>
      <c r="T73" s="221">
        <v>0.17344120120999545</v>
      </c>
      <c r="U73" s="297"/>
      <c r="V73" s="297"/>
      <c r="W73" s="297"/>
      <c r="X73" s="298"/>
    </row>
    <row r="74" spans="1:24" ht="17.100000000000001" customHeight="1">
      <c r="A74" s="296" t="s">
        <v>55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8"/>
      <c r="N74" s="213">
        <v>2601894594.5599999</v>
      </c>
      <c r="O74" s="297"/>
      <c r="P74" s="297"/>
      <c r="Q74" s="297"/>
      <c r="R74" s="298"/>
      <c r="T74" s="221">
        <v>7.4527259982235958E-2</v>
      </c>
      <c r="U74" s="297"/>
      <c r="V74" s="297"/>
      <c r="W74" s="297"/>
      <c r="X74" s="298"/>
    </row>
    <row r="75" spans="1:24" ht="17.100000000000001" customHeight="1">
      <c r="A75" s="296" t="s">
        <v>230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8"/>
      <c r="N75" s="213">
        <v>1881748203.54</v>
      </c>
      <c r="O75" s="297"/>
      <c r="P75" s="297"/>
      <c r="Q75" s="297"/>
      <c r="R75" s="298"/>
      <c r="T75" s="221">
        <v>5.3899776677943004E-2</v>
      </c>
      <c r="U75" s="297"/>
      <c r="V75" s="297"/>
      <c r="W75" s="297"/>
      <c r="X75" s="298"/>
    </row>
    <row r="76" spans="1:24" ht="17.100000000000001" customHeight="1">
      <c r="A76" s="306" t="s">
        <v>40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8"/>
      <c r="N76" s="222">
        <v>34911985160.599998</v>
      </c>
      <c r="O76" s="297"/>
      <c r="P76" s="297"/>
      <c r="Q76" s="297"/>
      <c r="R76" s="298"/>
      <c r="T76" s="296" t="s">
        <v>25</v>
      </c>
      <c r="U76" s="297"/>
      <c r="V76" s="297"/>
      <c r="W76" s="297"/>
      <c r="X76" s="298"/>
    </row>
    <row r="77" spans="1:24" ht="7.15" customHeight="1"/>
    <row r="78" spans="1:24" ht="17.100000000000001" customHeight="1">
      <c r="A78" s="300" t="s">
        <v>56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</row>
    <row r="79" spans="1:24" ht="17.100000000000001" customHeight="1">
      <c r="A79" s="300" t="s">
        <v>57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8"/>
      <c r="N79" s="310" t="s">
        <v>225</v>
      </c>
      <c r="O79" s="297"/>
      <c r="P79" s="297"/>
      <c r="Q79" s="297"/>
      <c r="R79" s="298"/>
      <c r="T79" s="310" t="s">
        <v>33</v>
      </c>
      <c r="U79" s="297"/>
      <c r="V79" s="297"/>
      <c r="W79" s="297"/>
      <c r="X79" s="298"/>
    </row>
    <row r="80" spans="1:24" ht="17.100000000000001" customHeight="1">
      <c r="A80" s="296" t="s">
        <v>58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8"/>
      <c r="N80" s="213">
        <v>9339108687.1000004</v>
      </c>
      <c r="O80" s="297"/>
      <c r="P80" s="297"/>
      <c r="Q80" s="297"/>
      <c r="R80" s="298"/>
      <c r="T80" s="221">
        <v>0.26750437261412657</v>
      </c>
      <c r="U80" s="297"/>
      <c r="V80" s="297"/>
      <c r="W80" s="297"/>
      <c r="X80" s="298"/>
    </row>
    <row r="81" spans="1:24" ht="17.100000000000001" customHeight="1">
      <c r="A81" s="296" t="s">
        <v>59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8"/>
      <c r="N81" s="213">
        <v>18040210986.84</v>
      </c>
      <c r="O81" s="297"/>
      <c r="P81" s="297"/>
      <c r="Q81" s="297"/>
      <c r="R81" s="298"/>
      <c r="T81" s="221">
        <v>0.51673403571445486</v>
      </c>
      <c r="U81" s="297"/>
      <c r="V81" s="297"/>
      <c r="W81" s="297"/>
      <c r="X81" s="298"/>
    </row>
    <row r="82" spans="1:24" ht="17.100000000000001" customHeight="1">
      <c r="A82" s="296" t="s">
        <v>60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8"/>
      <c r="N82" s="213">
        <v>7532665486.6599998</v>
      </c>
      <c r="O82" s="297"/>
      <c r="P82" s="297"/>
      <c r="Q82" s="297"/>
      <c r="R82" s="298"/>
      <c r="T82" s="221">
        <v>0.21576159167141853</v>
      </c>
      <c r="U82" s="297"/>
      <c r="V82" s="297"/>
      <c r="W82" s="297"/>
      <c r="X82" s="298"/>
    </row>
    <row r="83" spans="1:24" ht="16.899999999999999" customHeight="1">
      <c r="A83" s="306" t="s">
        <v>40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8"/>
      <c r="N83" s="222">
        <v>34911985160.599998</v>
      </c>
      <c r="O83" s="297"/>
      <c r="P83" s="297"/>
      <c r="Q83" s="297"/>
      <c r="R83" s="298"/>
      <c r="T83" s="296" t="s">
        <v>25</v>
      </c>
      <c r="U83" s="297"/>
      <c r="V83" s="297"/>
      <c r="W83" s="297"/>
      <c r="X83" s="298"/>
    </row>
    <row r="84" spans="1:24" ht="0" hidden="1" customHeight="1"/>
    <row r="85" spans="1:24" ht="7.9" customHeight="1"/>
    <row r="86" spans="1:24" ht="17.100000000000001" customHeight="1">
      <c r="A86" s="300" t="s">
        <v>61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8"/>
    </row>
    <row r="87" spans="1:24" ht="17.100000000000001" customHeight="1">
      <c r="A87" s="300" t="s">
        <v>62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8"/>
      <c r="N87" s="310" t="s">
        <v>225</v>
      </c>
      <c r="O87" s="297"/>
      <c r="P87" s="297"/>
      <c r="Q87" s="297"/>
      <c r="R87" s="298"/>
      <c r="T87" s="310" t="s">
        <v>33</v>
      </c>
      <c r="U87" s="297"/>
      <c r="V87" s="297"/>
      <c r="W87" s="297"/>
      <c r="X87" s="298"/>
    </row>
    <row r="88" spans="1:24" ht="17.100000000000001" customHeight="1">
      <c r="A88" s="296" t="s">
        <v>63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8"/>
      <c r="N88" s="213">
        <v>100338348</v>
      </c>
      <c r="O88" s="297"/>
      <c r="P88" s="297"/>
      <c r="Q88" s="297"/>
      <c r="R88" s="298"/>
      <c r="T88" s="221">
        <v>2.874037312356476E-3</v>
      </c>
      <c r="U88" s="297"/>
      <c r="V88" s="297"/>
      <c r="W88" s="297"/>
      <c r="X88" s="298"/>
    </row>
    <row r="89" spans="1:24" ht="17.100000000000001" customHeight="1">
      <c r="A89" s="296" t="s">
        <v>64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8"/>
      <c r="N89" s="213">
        <v>54896413</v>
      </c>
      <c r="O89" s="297"/>
      <c r="P89" s="297"/>
      <c r="Q89" s="297"/>
      <c r="R89" s="298"/>
      <c r="T89" s="221">
        <v>1.5724231305515525E-3</v>
      </c>
      <c r="U89" s="297"/>
      <c r="V89" s="297"/>
      <c r="W89" s="297"/>
      <c r="X89" s="298"/>
    </row>
    <row r="90" spans="1:24" ht="16.899999999999999" customHeight="1">
      <c r="A90" s="306" t="s">
        <v>40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8"/>
      <c r="N90" s="222">
        <v>155234761</v>
      </c>
      <c r="O90" s="297"/>
      <c r="P90" s="297"/>
      <c r="Q90" s="297"/>
      <c r="R90" s="298"/>
      <c r="T90" s="296" t="s">
        <v>25</v>
      </c>
      <c r="U90" s="297"/>
      <c r="V90" s="297"/>
      <c r="W90" s="297"/>
      <c r="X90" s="298"/>
    </row>
    <row r="91" spans="1:24" ht="0" hidden="1" customHeight="1"/>
    <row r="92" spans="1:24" ht="9.1999999999999993" customHeight="1"/>
    <row r="93" spans="1:24" ht="17.100000000000001" customHeight="1">
      <c r="A93" s="300" t="s">
        <v>65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8"/>
    </row>
    <row r="94" spans="1:24" ht="17.100000000000001" customHeight="1">
      <c r="A94" s="300" t="s">
        <v>66</v>
      </c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8"/>
      <c r="N94" s="310" t="s">
        <v>225</v>
      </c>
      <c r="O94" s="297"/>
      <c r="P94" s="297"/>
      <c r="Q94" s="297"/>
      <c r="R94" s="298"/>
      <c r="T94" s="310" t="s">
        <v>33</v>
      </c>
      <c r="U94" s="297"/>
      <c r="V94" s="297"/>
      <c r="W94" s="297"/>
      <c r="X94" s="298"/>
    </row>
    <row r="95" spans="1:24" ht="17.100000000000001" customHeight="1">
      <c r="A95" s="296" t="s">
        <v>222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8"/>
      <c r="N95" s="213">
        <v>28971959691.939999</v>
      </c>
      <c r="O95" s="297"/>
      <c r="P95" s="297"/>
      <c r="Q95" s="297"/>
      <c r="R95" s="298"/>
      <c r="T95" s="221">
        <v>0.82985712667626732</v>
      </c>
      <c r="U95" s="297"/>
      <c r="V95" s="297"/>
      <c r="W95" s="297"/>
      <c r="X95" s="298"/>
    </row>
    <row r="96" spans="1:24" ht="17.100000000000001" customHeight="1">
      <c r="A96" s="296" t="s">
        <v>240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8"/>
      <c r="N96" s="213">
        <v>5940025468.6599998</v>
      </c>
      <c r="O96" s="297"/>
      <c r="P96" s="297"/>
      <c r="Q96" s="297"/>
      <c r="R96" s="298"/>
      <c r="T96" s="221">
        <v>0.17014287332373265</v>
      </c>
      <c r="U96" s="297"/>
      <c r="V96" s="297"/>
      <c r="W96" s="297"/>
      <c r="X96" s="298"/>
    </row>
    <row r="97" spans="1:24" ht="16.899999999999999" customHeight="1">
      <c r="A97" s="306" t="s">
        <v>40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8"/>
      <c r="N97" s="222">
        <v>34911985160.599998</v>
      </c>
      <c r="O97" s="297"/>
      <c r="P97" s="297"/>
      <c r="Q97" s="297"/>
      <c r="R97" s="298"/>
      <c r="T97" s="296" t="s">
        <v>25</v>
      </c>
      <c r="U97" s="297"/>
      <c r="V97" s="297"/>
      <c r="W97" s="297"/>
      <c r="X97" s="298"/>
    </row>
    <row r="98" spans="1:24" ht="0" hidden="1" customHeight="1"/>
    <row r="99" spans="1:24" ht="9.1999999999999993" customHeight="1"/>
    <row r="100" spans="1:24" ht="17.100000000000001" customHeight="1">
      <c r="A100" s="300" t="s">
        <v>67</v>
      </c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8"/>
    </row>
    <row r="101" spans="1:24" ht="17.100000000000001" customHeight="1">
      <c r="A101" s="300" t="s">
        <v>68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8"/>
      <c r="N101" s="310" t="s">
        <v>225</v>
      </c>
      <c r="O101" s="297"/>
      <c r="P101" s="297"/>
      <c r="Q101" s="297"/>
      <c r="R101" s="298"/>
      <c r="T101" s="310" t="s">
        <v>33</v>
      </c>
      <c r="U101" s="297"/>
      <c r="V101" s="297"/>
      <c r="W101" s="297"/>
      <c r="X101" s="298"/>
    </row>
    <row r="102" spans="1:24" ht="17.100000000000001" customHeight="1">
      <c r="A102" s="296" t="s">
        <v>69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8"/>
      <c r="N102" s="213">
        <v>9768569938.0200005</v>
      </c>
      <c r="O102" s="297"/>
      <c r="P102" s="297"/>
      <c r="Q102" s="297"/>
      <c r="R102" s="298"/>
      <c r="T102" s="221">
        <v>0.27980562815558085</v>
      </c>
      <c r="U102" s="297"/>
      <c r="V102" s="297"/>
      <c r="W102" s="297"/>
      <c r="X102" s="298"/>
    </row>
    <row r="103" spans="1:24" ht="17.100000000000001" customHeight="1">
      <c r="A103" s="296" t="s">
        <v>70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8"/>
      <c r="N103" s="213">
        <v>7633213999.3100004</v>
      </c>
      <c r="O103" s="297"/>
      <c r="P103" s="297"/>
      <c r="Q103" s="297"/>
      <c r="R103" s="298"/>
      <c r="T103" s="221">
        <v>0.21864164882621687</v>
      </c>
      <c r="U103" s="297"/>
      <c r="V103" s="297"/>
      <c r="W103" s="297"/>
      <c r="X103" s="298"/>
    </row>
    <row r="104" spans="1:24" ht="17.100000000000001" customHeight="1">
      <c r="A104" s="296" t="s">
        <v>71</v>
      </c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8"/>
      <c r="N104" s="213">
        <v>7101440546.3500004</v>
      </c>
      <c r="O104" s="297"/>
      <c r="P104" s="297"/>
      <c r="Q104" s="297"/>
      <c r="R104" s="298"/>
      <c r="T104" s="221">
        <v>0.20340981796601892</v>
      </c>
      <c r="U104" s="297"/>
      <c r="V104" s="297"/>
      <c r="W104" s="297"/>
      <c r="X104" s="298"/>
    </row>
    <row r="105" spans="1:24" ht="17.100000000000001" customHeight="1">
      <c r="A105" s="296" t="s">
        <v>72</v>
      </c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8"/>
      <c r="N105" s="213">
        <v>7210884014.8400002</v>
      </c>
      <c r="O105" s="297"/>
      <c r="P105" s="297"/>
      <c r="Q105" s="297"/>
      <c r="R105" s="298"/>
      <c r="T105" s="221">
        <v>0.20654465741976366</v>
      </c>
      <c r="U105" s="297"/>
      <c r="V105" s="297"/>
      <c r="W105" s="297"/>
      <c r="X105" s="298"/>
    </row>
    <row r="106" spans="1:24" ht="17.100000000000001" customHeight="1">
      <c r="A106" s="296" t="s">
        <v>73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8"/>
      <c r="N106" s="213">
        <v>2593201396.3000002</v>
      </c>
      <c r="O106" s="297"/>
      <c r="P106" s="297"/>
      <c r="Q106" s="297"/>
      <c r="R106" s="298"/>
      <c r="T106" s="221">
        <v>7.427825671817033E-2</v>
      </c>
      <c r="U106" s="297"/>
      <c r="V106" s="297"/>
      <c r="W106" s="297"/>
      <c r="X106" s="298"/>
    </row>
    <row r="107" spans="1:24" ht="17.100000000000001" customHeight="1">
      <c r="A107" s="296" t="s">
        <v>74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8"/>
      <c r="N107" s="213">
        <v>332767738.80000001</v>
      </c>
      <c r="O107" s="297"/>
      <c r="P107" s="297"/>
      <c r="Q107" s="297"/>
      <c r="R107" s="298"/>
      <c r="T107" s="221">
        <v>9.5316189345642198E-3</v>
      </c>
      <c r="U107" s="297"/>
      <c r="V107" s="297"/>
      <c r="W107" s="297"/>
      <c r="X107" s="298"/>
    </row>
    <row r="108" spans="1:24" ht="17.100000000000001" customHeight="1">
      <c r="A108" s="296" t="s">
        <v>75</v>
      </c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8"/>
      <c r="N108" s="213">
        <v>112606621.81999999</v>
      </c>
      <c r="O108" s="297"/>
      <c r="P108" s="297"/>
      <c r="Q108" s="297"/>
      <c r="R108" s="298"/>
      <c r="T108" s="221">
        <v>3.2254431050538616E-3</v>
      </c>
      <c r="U108" s="297"/>
      <c r="V108" s="297"/>
      <c r="W108" s="297"/>
      <c r="X108" s="298"/>
    </row>
    <row r="109" spans="1:24" ht="17.100000000000001" customHeight="1">
      <c r="A109" s="296" t="s">
        <v>76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8"/>
      <c r="N109" s="213">
        <v>84472323.469999999</v>
      </c>
      <c r="O109" s="297"/>
      <c r="P109" s="297"/>
      <c r="Q109" s="297"/>
      <c r="R109" s="298"/>
      <c r="T109" s="221">
        <v>2.4195794963080882E-3</v>
      </c>
      <c r="U109" s="297"/>
      <c r="V109" s="297"/>
      <c r="W109" s="297"/>
      <c r="X109" s="298"/>
    </row>
    <row r="110" spans="1:24" ht="17.100000000000001" customHeight="1">
      <c r="A110" s="296" t="s">
        <v>228</v>
      </c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8"/>
      <c r="N110" s="213">
        <v>22759620.719999999</v>
      </c>
      <c r="O110" s="297"/>
      <c r="P110" s="297"/>
      <c r="Q110" s="297"/>
      <c r="R110" s="298"/>
      <c r="T110" s="221">
        <v>6.519142528075264E-4</v>
      </c>
      <c r="U110" s="297"/>
      <c r="V110" s="297"/>
      <c r="W110" s="297"/>
      <c r="X110" s="298"/>
    </row>
    <row r="111" spans="1:24" ht="17.100000000000001" customHeight="1">
      <c r="A111" s="296" t="s">
        <v>233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8"/>
      <c r="N111" s="213">
        <v>21802508.300000001</v>
      </c>
      <c r="O111" s="297"/>
      <c r="P111" s="297"/>
      <c r="Q111" s="297"/>
      <c r="R111" s="298"/>
      <c r="T111" s="221">
        <v>6.2449924287334051E-4</v>
      </c>
      <c r="U111" s="297"/>
      <c r="V111" s="297"/>
      <c r="W111" s="297"/>
      <c r="X111" s="298"/>
    </row>
    <row r="112" spans="1:24" ht="17.100000000000001" customHeight="1">
      <c r="A112" s="296" t="s">
        <v>234</v>
      </c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8"/>
      <c r="N112" s="213">
        <v>1878941.94</v>
      </c>
      <c r="O112" s="297"/>
      <c r="P112" s="297"/>
      <c r="Q112" s="297"/>
      <c r="R112" s="298"/>
      <c r="T112" s="221">
        <v>5.3819395584542243E-5</v>
      </c>
      <c r="U112" s="297"/>
      <c r="V112" s="297"/>
      <c r="W112" s="297"/>
      <c r="X112" s="298"/>
    </row>
    <row r="113" spans="1:24" ht="17.100000000000001" customHeight="1">
      <c r="A113" s="296" t="s">
        <v>244</v>
      </c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8"/>
      <c r="N113" s="213">
        <v>5872502.8499999996</v>
      </c>
      <c r="O113" s="297"/>
      <c r="P113" s="297"/>
      <c r="Q113" s="297"/>
      <c r="R113" s="298"/>
      <c r="T113" s="221">
        <v>1.6820879199465938E-4</v>
      </c>
      <c r="U113" s="297"/>
      <c r="V113" s="297"/>
      <c r="W113" s="297"/>
      <c r="X113" s="298"/>
    </row>
    <row r="114" spans="1:24" ht="17.100000000000001" customHeight="1">
      <c r="A114" s="296" t="s">
        <v>245</v>
      </c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8"/>
      <c r="N114" s="213">
        <v>5970002.5899999999</v>
      </c>
      <c r="O114" s="297"/>
      <c r="P114" s="297"/>
      <c r="Q114" s="297"/>
      <c r="R114" s="298"/>
      <c r="T114" s="221">
        <v>1.710015217564156E-4</v>
      </c>
      <c r="U114" s="297"/>
      <c r="V114" s="297"/>
      <c r="W114" s="297"/>
      <c r="X114" s="298"/>
    </row>
    <row r="115" spans="1:24" ht="17.100000000000001" customHeight="1">
      <c r="A115" s="296" t="s">
        <v>227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8"/>
      <c r="N115" s="213">
        <v>16545005.289999999</v>
      </c>
      <c r="O115" s="297"/>
      <c r="P115" s="297"/>
      <c r="Q115" s="297"/>
      <c r="R115" s="298"/>
      <c r="T115" s="221">
        <v>4.7390617330669307E-4</v>
      </c>
      <c r="U115" s="297"/>
      <c r="V115" s="297"/>
      <c r="W115" s="297"/>
      <c r="X115" s="298"/>
    </row>
    <row r="116" spans="1:24" ht="17.100000000000001" customHeight="1">
      <c r="A116" s="296" t="s">
        <v>246</v>
      </c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8"/>
      <c r="N116" s="213">
        <v>0</v>
      </c>
      <c r="O116" s="297"/>
      <c r="P116" s="297"/>
      <c r="Q116" s="297"/>
      <c r="R116" s="298"/>
      <c r="T116" s="221">
        <v>0</v>
      </c>
      <c r="U116" s="297"/>
      <c r="V116" s="297"/>
      <c r="W116" s="297"/>
      <c r="X116" s="298"/>
    </row>
    <row r="117" spans="1:24" ht="16.899999999999999" customHeight="1">
      <c r="A117" s="306" t="s">
        <v>40</v>
      </c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8"/>
      <c r="N117" s="222">
        <v>34911985160.599998</v>
      </c>
      <c r="O117" s="297"/>
      <c r="P117" s="297"/>
      <c r="Q117" s="297"/>
      <c r="R117" s="298"/>
      <c r="T117" s="296" t="s">
        <v>25</v>
      </c>
      <c r="U117" s="297"/>
      <c r="V117" s="297"/>
      <c r="W117" s="297"/>
      <c r="X117" s="298"/>
    </row>
    <row r="118" spans="1:24" ht="0" hidden="1" customHeight="1"/>
    <row r="119" spans="1:24" ht="9.1999999999999993" customHeight="1"/>
    <row r="120" spans="1:24" ht="17.100000000000001" customHeight="1">
      <c r="A120" s="300" t="s">
        <v>77</v>
      </c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8"/>
    </row>
    <row r="121" spans="1:24" ht="17.100000000000001" customHeight="1">
      <c r="A121" s="300" t="s">
        <v>78</v>
      </c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8"/>
      <c r="N121" s="310" t="s">
        <v>225</v>
      </c>
      <c r="O121" s="297"/>
      <c r="P121" s="297"/>
      <c r="Q121" s="297"/>
      <c r="R121" s="298"/>
      <c r="T121" s="310" t="s">
        <v>33</v>
      </c>
      <c r="U121" s="297"/>
      <c r="V121" s="297"/>
      <c r="W121" s="297"/>
      <c r="X121" s="298"/>
    </row>
    <row r="122" spans="1:24" ht="17.100000000000001" customHeight="1">
      <c r="A122" s="296" t="s">
        <v>69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8"/>
      <c r="N122" s="213">
        <v>3844847488.0900002</v>
      </c>
      <c r="O122" s="297"/>
      <c r="P122" s="297"/>
      <c r="Q122" s="297"/>
      <c r="R122" s="298"/>
      <c r="T122" s="221">
        <v>0.11012972967315279</v>
      </c>
      <c r="U122" s="297"/>
      <c r="V122" s="297"/>
      <c r="W122" s="297"/>
      <c r="X122" s="298"/>
    </row>
    <row r="123" spans="1:24" ht="17.100000000000001" customHeight="1">
      <c r="A123" s="296" t="s">
        <v>70</v>
      </c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8"/>
      <c r="N123" s="213">
        <v>7405845395.1499996</v>
      </c>
      <c r="O123" s="297"/>
      <c r="P123" s="297"/>
      <c r="Q123" s="297"/>
      <c r="R123" s="298"/>
      <c r="T123" s="221">
        <v>0.21212902563638472</v>
      </c>
      <c r="U123" s="297"/>
      <c r="V123" s="297"/>
      <c r="W123" s="297"/>
      <c r="X123" s="298"/>
    </row>
    <row r="124" spans="1:24" ht="17.100000000000001" customHeight="1">
      <c r="A124" s="296" t="s">
        <v>71</v>
      </c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8"/>
      <c r="N124" s="213">
        <v>6113977831.5900002</v>
      </c>
      <c r="O124" s="297"/>
      <c r="P124" s="297"/>
      <c r="Q124" s="297"/>
      <c r="R124" s="298"/>
      <c r="T124" s="221">
        <v>0.17512547062176068</v>
      </c>
      <c r="U124" s="297"/>
      <c r="V124" s="297"/>
      <c r="W124" s="297"/>
      <c r="X124" s="298"/>
    </row>
    <row r="125" spans="1:24" ht="17.100000000000001" customHeight="1">
      <c r="A125" s="296" t="s">
        <v>72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8"/>
      <c r="N125" s="213">
        <v>6884027639.4899998</v>
      </c>
      <c r="O125" s="297"/>
      <c r="P125" s="297"/>
      <c r="Q125" s="297"/>
      <c r="R125" s="298"/>
      <c r="T125" s="221">
        <v>0.19718236037917961</v>
      </c>
      <c r="U125" s="297"/>
      <c r="V125" s="297"/>
      <c r="W125" s="297"/>
      <c r="X125" s="298"/>
    </row>
    <row r="126" spans="1:24" ht="17.100000000000001" customHeight="1">
      <c r="A126" s="296" t="s">
        <v>73</v>
      </c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8"/>
      <c r="N126" s="213">
        <v>5427783729.9200001</v>
      </c>
      <c r="O126" s="297"/>
      <c r="P126" s="297"/>
      <c r="Q126" s="297"/>
      <c r="R126" s="298"/>
      <c r="T126" s="221">
        <v>0.15547049831029194</v>
      </c>
      <c r="U126" s="297"/>
      <c r="V126" s="297"/>
      <c r="W126" s="297"/>
      <c r="X126" s="298"/>
    </row>
    <row r="127" spans="1:24" ht="17.100000000000001" customHeight="1">
      <c r="A127" s="296" t="s">
        <v>74</v>
      </c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8"/>
      <c r="N127" s="213">
        <v>1723665372</v>
      </c>
      <c r="O127" s="297"/>
      <c r="P127" s="297"/>
      <c r="Q127" s="297"/>
      <c r="R127" s="298"/>
      <c r="T127" s="221">
        <v>4.937173764456243E-2</v>
      </c>
      <c r="U127" s="297"/>
      <c r="V127" s="297"/>
      <c r="W127" s="297"/>
      <c r="X127" s="298"/>
    </row>
    <row r="128" spans="1:24" ht="17.100000000000001" customHeight="1">
      <c r="A128" s="296" t="s">
        <v>75</v>
      </c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8"/>
      <c r="N128" s="213">
        <v>3471881958.5900002</v>
      </c>
      <c r="O128" s="297"/>
      <c r="P128" s="297"/>
      <c r="Q128" s="297"/>
      <c r="R128" s="298"/>
      <c r="T128" s="221">
        <v>9.9446706986694083E-2</v>
      </c>
      <c r="U128" s="297"/>
      <c r="V128" s="297"/>
      <c r="W128" s="297"/>
      <c r="X128" s="298"/>
    </row>
    <row r="129" spans="1:25" ht="17.100000000000001" customHeight="1">
      <c r="A129" s="296" t="s">
        <v>76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8"/>
      <c r="N129" s="213">
        <v>32459923.370000001</v>
      </c>
      <c r="O129" s="297"/>
      <c r="P129" s="297"/>
      <c r="Q129" s="297"/>
      <c r="R129" s="298"/>
      <c r="T129" s="221">
        <v>9.2976446972808414E-4</v>
      </c>
      <c r="U129" s="297"/>
      <c r="V129" s="297"/>
      <c r="W129" s="297"/>
      <c r="X129" s="298"/>
    </row>
    <row r="130" spans="1:25" ht="17.100000000000001" customHeight="1">
      <c r="A130" s="296" t="s">
        <v>228</v>
      </c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8"/>
      <c r="N130" s="213">
        <v>0</v>
      </c>
      <c r="O130" s="297"/>
      <c r="P130" s="297"/>
      <c r="Q130" s="297"/>
      <c r="R130" s="298"/>
      <c r="T130" s="221">
        <v>0</v>
      </c>
      <c r="U130" s="297"/>
      <c r="V130" s="297"/>
      <c r="W130" s="297"/>
      <c r="X130" s="298"/>
    </row>
    <row r="131" spans="1:25" ht="17.100000000000001" customHeight="1">
      <c r="A131" s="296" t="s">
        <v>233</v>
      </c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  <c r="L131" s="297"/>
      <c r="M131" s="298"/>
      <c r="N131" s="213">
        <v>0</v>
      </c>
      <c r="O131" s="297"/>
      <c r="P131" s="297"/>
      <c r="Q131" s="297"/>
      <c r="R131" s="298"/>
      <c r="T131" s="221">
        <v>0</v>
      </c>
      <c r="U131" s="297"/>
      <c r="V131" s="297"/>
      <c r="W131" s="297"/>
      <c r="X131" s="298"/>
    </row>
    <row r="132" spans="1:25" ht="17.100000000000001" customHeight="1">
      <c r="A132" s="296" t="s">
        <v>234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8"/>
      <c r="N132" s="213">
        <v>0</v>
      </c>
      <c r="O132" s="297"/>
      <c r="P132" s="297"/>
      <c r="Q132" s="297"/>
      <c r="R132" s="298"/>
      <c r="T132" s="221">
        <v>0</v>
      </c>
      <c r="U132" s="297"/>
      <c r="V132" s="297"/>
      <c r="W132" s="297"/>
      <c r="X132" s="298"/>
    </row>
    <row r="133" spans="1:25" ht="17.100000000000001" customHeight="1">
      <c r="A133" s="296" t="s">
        <v>244</v>
      </c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8"/>
      <c r="N133" s="213">
        <v>0</v>
      </c>
      <c r="O133" s="297"/>
      <c r="P133" s="297"/>
      <c r="Q133" s="297"/>
      <c r="R133" s="298"/>
      <c r="T133" s="221">
        <v>0</v>
      </c>
      <c r="U133" s="297"/>
      <c r="V133" s="297"/>
      <c r="W133" s="297"/>
      <c r="X133" s="298"/>
    </row>
    <row r="134" spans="1:25" ht="17.100000000000001" customHeight="1">
      <c r="A134" s="296" t="s">
        <v>245</v>
      </c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8"/>
      <c r="N134" s="213">
        <v>0</v>
      </c>
      <c r="O134" s="297"/>
      <c r="P134" s="297"/>
      <c r="Q134" s="297"/>
      <c r="R134" s="298"/>
      <c r="T134" s="221">
        <v>0</v>
      </c>
      <c r="U134" s="297"/>
      <c r="V134" s="297"/>
      <c r="W134" s="297"/>
      <c r="X134" s="298"/>
    </row>
    <row r="135" spans="1:25" ht="17.100000000000001" customHeight="1">
      <c r="A135" s="296" t="s">
        <v>227</v>
      </c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8"/>
      <c r="N135" s="213">
        <v>6466664.6699999999</v>
      </c>
      <c r="O135" s="297"/>
      <c r="P135" s="297"/>
      <c r="Q135" s="297"/>
      <c r="R135" s="298"/>
      <c r="T135" s="221">
        <v>1.8522764146044519E-4</v>
      </c>
      <c r="U135" s="297"/>
      <c r="V135" s="297"/>
      <c r="W135" s="297"/>
      <c r="X135" s="298"/>
    </row>
    <row r="136" spans="1:25" ht="17.100000000000001" customHeight="1">
      <c r="A136" s="296" t="s">
        <v>246</v>
      </c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8"/>
      <c r="N136" s="213">
        <v>1029157.73</v>
      </c>
      <c r="O136" s="297"/>
      <c r="P136" s="297"/>
      <c r="Q136" s="297"/>
      <c r="R136" s="298"/>
      <c r="T136" s="221">
        <v>2.9478636785210893E-5</v>
      </c>
      <c r="U136" s="297"/>
      <c r="V136" s="297"/>
      <c r="W136" s="297"/>
      <c r="X136" s="298"/>
    </row>
    <row r="137" spans="1:25" ht="16.899999999999999" customHeight="1">
      <c r="A137" s="306" t="s">
        <v>40</v>
      </c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8"/>
      <c r="N137" s="222">
        <v>34911985160.599998</v>
      </c>
      <c r="O137" s="297"/>
      <c r="P137" s="297"/>
      <c r="Q137" s="297"/>
      <c r="R137" s="298"/>
      <c r="T137" s="296" t="s">
        <v>25</v>
      </c>
      <c r="U137" s="297"/>
      <c r="V137" s="297"/>
      <c r="W137" s="297"/>
      <c r="X137" s="298"/>
    </row>
    <row r="138" spans="1:25" ht="0" hidden="1" customHeight="1"/>
    <row r="139" spans="1:25" ht="10.5" customHeight="1"/>
    <row r="140" spans="1:25" ht="17.100000000000001" customHeight="1">
      <c r="A140" s="300" t="s">
        <v>79</v>
      </c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8"/>
    </row>
    <row r="141" spans="1:25" ht="17.100000000000001" customHeight="1">
      <c r="A141" s="300" t="s">
        <v>80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8"/>
      <c r="N141" s="310" t="s">
        <v>225</v>
      </c>
      <c r="O141" s="297"/>
      <c r="P141" s="297"/>
      <c r="Q141" s="297"/>
      <c r="R141" s="297"/>
      <c r="S141" s="297"/>
      <c r="T141" s="298"/>
      <c r="U141" s="310" t="s">
        <v>33</v>
      </c>
      <c r="V141" s="297"/>
      <c r="W141" s="297"/>
      <c r="X141" s="297"/>
      <c r="Y141" s="298"/>
    </row>
    <row r="142" spans="1:25" ht="17.100000000000001" customHeight="1">
      <c r="A142" s="296" t="s">
        <v>81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8"/>
      <c r="N142" s="213">
        <v>4261237126.0700002</v>
      </c>
      <c r="O142" s="297"/>
      <c r="P142" s="297"/>
      <c r="Q142" s="297"/>
      <c r="R142" s="297"/>
      <c r="S142" s="297"/>
      <c r="T142" s="298"/>
      <c r="U142" s="221">
        <v>0.12205656901112083</v>
      </c>
      <c r="V142" s="297"/>
      <c r="W142" s="297"/>
      <c r="X142" s="297"/>
      <c r="Y142" s="298"/>
    </row>
    <row r="143" spans="1:25" ht="17.100000000000001" customHeight="1">
      <c r="A143" s="296" t="s">
        <v>208</v>
      </c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8"/>
      <c r="N143" s="213">
        <v>5054658988.4300003</v>
      </c>
      <c r="O143" s="297"/>
      <c r="P143" s="297"/>
      <c r="Q143" s="297"/>
      <c r="R143" s="297"/>
      <c r="S143" s="297"/>
      <c r="T143" s="298"/>
      <c r="U143" s="221">
        <v>0.14478291524179629</v>
      </c>
      <c r="V143" s="297"/>
      <c r="W143" s="297"/>
      <c r="X143" s="297"/>
      <c r="Y143" s="298"/>
    </row>
    <row r="144" spans="1:25" ht="17.100000000000001" customHeight="1">
      <c r="A144" s="296" t="s">
        <v>207</v>
      </c>
      <c r="B144" s="297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8"/>
      <c r="N144" s="213">
        <v>5278819376.5</v>
      </c>
      <c r="O144" s="297"/>
      <c r="P144" s="297"/>
      <c r="Q144" s="297"/>
      <c r="R144" s="297"/>
      <c r="S144" s="297"/>
      <c r="T144" s="298"/>
      <c r="U144" s="221">
        <v>0.15120364402702094</v>
      </c>
      <c r="V144" s="297"/>
      <c r="W144" s="297"/>
      <c r="X144" s="297"/>
      <c r="Y144" s="298"/>
    </row>
    <row r="145" spans="1:25" ht="17.100000000000001" customHeight="1">
      <c r="A145" s="296" t="s">
        <v>206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8"/>
      <c r="N145" s="213">
        <v>7968886683.9499998</v>
      </c>
      <c r="O145" s="297"/>
      <c r="P145" s="297"/>
      <c r="Q145" s="297"/>
      <c r="R145" s="297"/>
      <c r="S145" s="297"/>
      <c r="T145" s="298"/>
      <c r="U145" s="221">
        <v>0.22825647545655195</v>
      </c>
      <c r="V145" s="297"/>
      <c r="W145" s="297"/>
      <c r="X145" s="297"/>
      <c r="Y145" s="298"/>
    </row>
    <row r="146" spans="1:25" ht="17.100000000000001" customHeight="1">
      <c r="A146" s="296" t="s">
        <v>85</v>
      </c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8"/>
      <c r="N146" s="213">
        <v>12348382985.65</v>
      </c>
      <c r="O146" s="297"/>
      <c r="P146" s="297"/>
      <c r="Q146" s="297"/>
      <c r="R146" s="297"/>
      <c r="S146" s="297"/>
      <c r="T146" s="298"/>
      <c r="U146" s="221">
        <v>0.35370039626350996</v>
      </c>
      <c r="V146" s="297"/>
      <c r="W146" s="297"/>
      <c r="X146" s="297"/>
      <c r="Y146" s="298"/>
    </row>
    <row r="147" spans="1:25" ht="17.100000000000001" customHeight="1">
      <c r="A147" s="306" t="s">
        <v>40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8"/>
      <c r="N147" s="222">
        <v>34911985160.599998</v>
      </c>
      <c r="O147" s="297"/>
      <c r="P147" s="297"/>
      <c r="Q147" s="297"/>
      <c r="R147" s="297"/>
      <c r="S147" s="297"/>
      <c r="T147" s="298"/>
      <c r="U147" s="296" t="s">
        <v>25</v>
      </c>
      <c r="V147" s="297"/>
      <c r="W147" s="297"/>
      <c r="X147" s="297"/>
      <c r="Y147" s="298"/>
    </row>
    <row r="148" spans="1:25" ht="9.75" customHeight="1"/>
    <row r="149" spans="1:25" ht="17.100000000000001" customHeight="1">
      <c r="A149" s="300" t="s">
        <v>86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8"/>
    </row>
    <row r="150" spans="1:25" ht="17.100000000000001" customHeight="1">
      <c r="A150" s="300" t="s">
        <v>87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8"/>
      <c r="N150" s="310" t="s">
        <v>225</v>
      </c>
      <c r="O150" s="297"/>
      <c r="P150" s="297"/>
      <c r="Q150" s="297"/>
      <c r="R150" s="298"/>
      <c r="T150" s="310" t="s">
        <v>33</v>
      </c>
      <c r="U150" s="297"/>
      <c r="V150" s="297"/>
      <c r="W150" s="297"/>
      <c r="X150" s="298"/>
    </row>
    <row r="151" spans="1:25" ht="17.100000000000001" customHeight="1">
      <c r="A151" s="296" t="s">
        <v>88</v>
      </c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8"/>
      <c r="N151" s="213">
        <v>34911985160.599998</v>
      </c>
      <c r="O151" s="297"/>
      <c r="P151" s="297"/>
      <c r="Q151" s="297"/>
      <c r="R151" s="298"/>
      <c r="T151" s="221">
        <v>1</v>
      </c>
      <c r="U151" s="297"/>
      <c r="V151" s="297"/>
      <c r="W151" s="297"/>
      <c r="X151" s="298"/>
    </row>
    <row r="152" spans="1:25" ht="17.100000000000001" customHeight="1">
      <c r="A152" s="306" t="s">
        <v>40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8"/>
      <c r="N152" s="222">
        <v>34911985160.599998</v>
      </c>
      <c r="O152" s="297"/>
      <c r="P152" s="297"/>
      <c r="Q152" s="297"/>
      <c r="R152" s="298"/>
      <c r="T152" s="296" t="s">
        <v>25</v>
      </c>
      <c r="U152" s="297"/>
      <c r="V152" s="297"/>
      <c r="W152" s="297"/>
      <c r="X152" s="298"/>
    </row>
    <row r="153" spans="1:25" ht="0" hidden="1" customHeight="1"/>
    <row r="154" spans="1:25" ht="8.1" customHeight="1"/>
    <row r="155" spans="1:25" ht="17.100000000000001" customHeight="1">
      <c r="A155" s="300" t="s">
        <v>89</v>
      </c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8"/>
    </row>
    <row r="156" spans="1:25" ht="17.100000000000001" customHeight="1">
      <c r="A156" s="300" t="s">
        <v>90</v>
      </c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8"/>
      <c r="N156" s="310" t="s">
        <v>226</v>
      </c>
      <c r="O156" s="297"/>
      <c r="P156" s="297"/>
      <c r="Q156" s="297"/>
      <c r="R156" s="298"/>
      <c r="T156" s="310" t="s">
        <v>33</v>
      </c>
      <c r="U156" s="297"/>
      <c r="V156" s="297"/>
      <c r="W156" s="297"/>
      <c r="X156" s="298"/>
    </row>
    <row r="157" spans="1:25" ht="17.100000000000001" customHeight="1">
      <c r="A157" s="296" t="s">
        <v>91</v>
      </c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8"/>
      <c r="N157" s="213">
        <v>7560626.6500000004</v>
      </c>
      <c r="O157" s="297"/>
      <c r="P157" s="297"/>
      <c r="Q157" s="297"/>
      <c r="R157" s="298"/>
      <c r="T157" s="221">
        <v>2.1510793366752675E-4</v>
      </c>
      <c r="U157" s="297"/>
      <c r="V157" s="297"/>
      <c r="W157" s="297"/>
      <c r="X157" s="298"/>
    </row>
    <row r="158" spans="1:25" ht="17.100000000000001" customHeight="1">
      <c r="A158" s="296" t="s">
        <v>92</v>
      </c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8"/>
      <c r="N158" s="213">
        <v>53321556.600000001</v>
      </c>
      <c r="O158" s="297"/>
      <c r="P158" s="297"/>
      <c r="Q158" s="297"/>
      <c r="R158" s="298"/>
      <c r="T158" s="221">
        <v>1.5170554493868671E-3</v>
      </c>
      <c r="U158" s="297"/>
      <c r="V158" s="297"/>
      <c r="W158" s="297"/>
      <c r="X158" s="298"/>
    </row>
    <row r="159" spans="1:25" ht="17.100000000000001" customHeight="1">
      <c r="A159" s="296" t="s">
        <v>93</v>
      </c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8"/>
      <c r="N159" s="213">
        <v>35087178239.690002</v>
      </c>
      <c r="O159" s="297"/>
      <c r="P159" s="297"/>
      <c r="Q159" s="297"/>
      <c r="R159" s="298"/>
      <c r="T159" s="221">
        <v>0.99826783661694563</v>
      </c>
      <c r="U159" s="297"/>
      <c r="V159" s="297"/>
      <c r="W159" s="297"/>
      <c r="X159" s="298"/>
    </row>
    <row r="160" spans="1:25" ht="16.899999999999999" customHeight="1">
      <c r="A160" s="306" t="s">
        <v>40</v>
      </c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8"/>
      <c r="N160" s="222">
        <v>35148060422.940002</v>
      </c>
      <c r="O160" s="297"/>
      <c r="P160" s="297"/>
      <c r="Q160" s="297"/>
      <c r="R160" s="298"/>
      <c r="T160" s="296" t="s">
        <v>25</v>
      </c>
      <c r="U160" s="297"/>
      <c r="V160" s="297"/>
      <c r="W160" s="297"/>
      <c r="X160" s="298"/>
    </row>
    <row r="161" spans="1:24" ht="0" hidden="1" customHeight="1"/>
    <row r="162" spans="1:24" ht="10.15" customHeight="1"/>
    <row r="163" spans="1:24" ht="17.100000000000001" customHeight="1">
      <c r="A163" s="300" t="s">
        <v>94</v>
      </c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8"/>
    </row>
    <row r="164" spans="1:24" ht="17.100000000000001" customHeight="1">
      <c r="A164" s="300" t="s">
        <v>95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8"/>
      <c r="N164" s="310" t="s">
        <v>225</v>
      </c>
      <c r="O164" s="297"/>
      <c r="P164" s="297"/>
      <c r="Q164" s="297"/>
      <c r="R164" s="298"/>
      <c r="T164" s="310" t="s">
        <v>33</v>
      </c>
      <c r="U164" s="297"/>
      <c r="V164" s="297"/>
      <c r="W164" s="297"/>
      <c r="X164" s="298"/>
    </row>
    <row r="165" spans="1:24" ht="17.100000000000001" customHeight="1">
      <c r="A165" s="296" t="s">
        <v>282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8"/>
      <c r="N165" s="213">
        <v>672972846.19000006</v>
      </c>
      <c r="O165" s="297"/>
      <c r="P165" s="297"/>
      <c r="Q165" s="297"/>
      <c r="R165" s="298"/>
      <c r="T165" s="221">
        <v>1.9276269828090012E-2</v>
      </c>
      <c r="U165" s="297"/>
      <c r="V165" s="297"/>
      <c r="W165" s="297"/>
      <c r="X165" s="298"/>
    </row>
    <row r="166" spans="1:24" ht="17.100000000000001" customHeight="1">
      <c r="A166" s="296" t="s">
        <v>281</v>
      </c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8"/>
      <c r="N166" s="213">
        <v>830541989.90999997</v>
      </c>
      <c r="O166" s="297"/>
      <c r="P166" s="297"/>
      <c r="Q166" s="297"/>
      <c r="R166" s="298"/>
      <c r="T166" s="221">
        <v>2.3789595065688503E-2</v>
      </c>
      <c r="U166" s="297"/>
      <c r="V166" s="297"/>
      <c r="W166" s="297"/>
      <c r="X166" s="298"/>
    </row>
    <row r="167" spans="1:24" ht="17.100000000000001" customHeight="1">
      <c r="A167" s="296" t="s">
        <v>102</v>
      </c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8"/>
      <c r="N167" s="213">
        <v>487963489.56</v>
      </c>
      <c r="O167" s="297"/>
      <c r="P167" s="297"/>
      <c r="Q167" s="297"/>
      <c r="R167" s="298"/>
      <c r="T167" s="221">
        <v>1.3976961989279609E-2</v>
      </c>
      <c r="U167" s="297"/>
      <c r="V167" s="297"/>
      <c r="W167" s="297"/>
      <c r="X167" s="298"/>
    </row>
    <row r="168" spans="1:24" ht="17.100000000000001" customHeight="1">
      <c r="A168" s="296" t="s">
        <v>103</v>
      </c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8"/>
      <c r="N168" s="213">
        <v>953703269.32000005</v>
      </c>
      <c r="O168" s="297"/>
      <c r="P168" s="297"/>
      <c r="Q168" s="297"/>
      <c r="R168" s="298"/>
      <c r="T168" s="221">
        <v>2.731736006797757E-2</v>
      </c>
      <c r="U168" s="297"/>
      <c r="V168" s="297"/>
      <c r="W168" s="297"/>
      <c r="X168" s="298"/>
    </row>
    <row r="169" spans="1:24" ht="17.100000000000001" customHeight="1">
      <c r="A169" s="296" t="s">
        <v>106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8"/>
      <c r="N169" s="213">
        <v>7465572840.3500004</v>
      </c>
      <c r="O169" s="297"/>
      <c r="P169" s="297"/>
      <c r="Q169" s="297"/>
      <c r="R169" s="298"/>
      <c r="T169" s="221">
        <v>0.213839826237532</v>
      </c>
      <c r="U169" s="297"/>
      <c r="V169" s="297"/>
      <c r="W169" s="297"/>
      <c r="X169" s="298"/>
    </row>
    <row r="170" spans="1:24" ht="17.100000000000001" customHeight="1">
      <c r="A170" s="296" t="s">
        <v>107</v>
      </c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8"/>
      <c r="N170" s="213">
        <v>2046272339.1300001</v>
      </c>
      <c r="O170" s="297"/>
      <c r="P170" s="297"/>
      <c r="Q170" s="297"/>
      <c r="R170" s="298"/>
      <c r="T170" s="221">
        <v>5.8612316936916133E-2</v>
      </c>
      <c r="U170" s="297"/>
      <c r="V170" s="297"/>
      <c r="W170" s="297"/>
      <c r="X170" s="298"/>
    </row>
    <row r="171" spans="1:24" ht="17.100000000000001" customHeight="1">
      <c r="A171" s="296" t="s">
        <v>280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8"/>
      <c r="N171" s="213">
        <v>1445414468.1500001</v>
      </c>
      <c r="O171" s="297"/>
      <c r="P171" s="297"/>
      <c r="Q171" s="297"/>
      <c r="R171" s="298"/>
      <c r="T171" s="221">
        <v>4.1401669412406424E-2</v>
      </c>
      <c r="U171" s="297"/>
      <c r="V171" s="297"/>
      <c r="W171" s="297"/>
      <c r="X171" s="298"/>
    </row>
    <row r="172" spans="1:24" ht="17.100000000000001" customHeight="1">
      <c r="A172" s="296" t="s">
        <v>253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8"/>
      <c r="N172" s="213">
        <v>1601518254.8599999</v>
      </c>
      <c r="O172" s="297"/>
      <c r="P172" s="297"/>
      <c r="Q172" s="297"/>
      <c r="R172" s="298"/>
      <c r="T172" s="221">
        <v>4.5873021757221556E-2</v>
      </c>
      <c r="U172" s="297"/>
      <c r="V172" s="297"/>
      <c r="W172" s="297"/>
      <c r="X172" s="298"/>
    </row>
    <row r="173" spans="1:24" ht="17.100000000000001" customHeight="1">
      <c r="A173" s="296" t="s">
        <v>279</v>
      </c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8"/>
      <c r="N173" s="213">
        <v>1841399601.9300001</v>
      </c>
      <c r="O173" s="297"/>
      <c r="P173" s="297"/>
      <c r="Q173" s="297"/>
      <c r="R173" s="298"/>
      <c r="T173" s="221">
        <v>5.2744053179998363E-2</v>
      </c>
      <c r="U173" s="297"/>
      <c r="V173" s="297"/>
      <c r="W173" s="297"/>
      <c r="X173" s="298"/>
    </row>
    <row r="174" spans="1:24" ht="17.100000000000001" customHeight="1">
      <c r="A174" s="296" t="s">
        <v>278</v>
      </c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8"/>
      <c r="N174" s="213">
        <v>4506597947.4399996</v>
      </c>
      <c r="O174" s="297"/>
      <c r="P174" s="297"/>
      <c r="Q174" s="297"/>
      <c r="R174" s="298"/>
      <c r="T174" s="221">
        <v>0.12908455152890966</v>
      </c>
      <c r="U174" s="297"/>
      <c r="V174" s="297"/>
      <c r="W174" s="297"/>
      <c r="X174" s="298"/>
    </row>
    <row r="175" spans="1:24" ht="17.100000000000001" customHeight="1">
      <c r="A175" s="296" t="s">
        <v>277</v>
      </c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8"/>
      <c r="N175" s="213">
        <v>13060028113.76</v>
      </c>
      <c r="O175" s="297"/>
      <c r="P175" s="297"/>
      <c r="Q175" s="297"/>
      <c r="R175" s="298"/>
      <c r="T175" s="221">
        <v>0.37408437399598016</v>
      </c>
      <c r="U175" s="297"/>
      <c r="V175" s="297"/>
      <c r="W175" s="297"/>
      <c r="X175" s="298"/>
    </row>
    <row r="176" spans="1:24" ht="17.100000000000001" customHeight="1">
      <c r="A176" s="306" t="s">
        <v>40</v>
      </c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8"/>
      <c r="N176" s="222">
        <v>34911985160.599998</v>
      </c>
      <c r="O176" s="297"/>
      <c r="P176" s="297"/>
      <c r="Q176" s="297"/>
      <c r="R176" s="298"/>
      <c r="T176" s="296" t="s">
        <v>25</v>
      </c>
      <c r="U176" s="297"/>
      <c r="V176" s="297"/>
      <c r="W176" s="297"/>
      <c r="X176" s="298"/>
    </row>
    <row r="177" spans="1:30" ht="8.4499999999999993" customHeight="1"/>
    <row r="178" spans="1:30" ht="17.100000000000001" customHeight="1">
      <c r="A178" s="295" t="s">
        <v>115</v>
      </c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</row>
    <row r="179" spans="1:30" ht="4.1500000000000004" customHeight="1"/>
    <row r="180" spans="1:30" ht="17.100000000000001" customHeight="1">
      <c r="A180" s="300" t="s">
        <v>116</v>
      </c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8"/>
    </row>
    <row r="181" spans="1:30" ht="17.100000000000001" customHeight="1">
      <c r="A181" s="300" t="s">
        <v>117</v>
      </c>
      <c r="B181" s="297"/>
      <c r="C181" s="297"/>
      <c r="D181" s="297"/>
      <c r="E181" s="297"/>
      <c r="F181" s="297"/>
      <c r="G181" s="297"/>
      <c r="H181" s="297"/>
      <c r="I181" s="298"/>
      <c r="J181" s="310" t="s">
        <v>118</v>
      </c>
      <c r="K181" s="297"/>
      <c r="L181" s="298"/>
      <c r="M181" s="310" t="s">
        <v>119</v>
      </c>
      <c r="N181" s="297"/>
      <c r="O181" s="297"/>
      <c r="P181" s="298"/>
      <c r="Q181" s="310" t="s">
        <v>120</v>
      </c>
      <c r="R181" s="297"/>
      <c r="S181" s="297"/>
      <c r="T181" s="297"/>
      <c r="U181" s="297"/>
      <c r="V181" s="298"/>
      <c r="W181" s="310" t="s">
        <v>121</v>
      </c>
      <c r="X181" s="298"/>
    </row>
    <row r="182" spans="1:30" ht="17.100000000000001" customHeight="1">
      <c r="A182" s="296" t="s">
        <v>122</v>
      </c>
      <c r="B182" s="297"/>
      <c r="C182" s="297"/>
      <c r="D182" s="297"/>
      <c r="E182" s="297"/>
      <c r="F182" s="297"/>
      <c r="G182" s="297"/>
      <c r="H182" s="297"/>
      <c r="I182" s="298"/>
      <c r="J182" s="223">
        <v>36283285169.410004</v>
      </c>
      <c r="K182" s="297"/>
      <c r="L182" s="298"/>
      <c r="M182" s="223">
        <v>36283285169.410004</v>
      </c>
      <c r="N182" s="297"/>
      <c r="O182" s="297"/>
      <c r="P182" s="298"/>
      <c r="Q182" s="223">
        <v>36283285169.410004</v>
      </c>
      <c r="R182" s="297"/>
      <c r="S182" s="297"/>
      <c r="T182" s="297"/>
      <c r="U182" s="297"/>
      <c r="V182" s="298"/>
      <c r="W182" s="223">
        <v>36283285169.410004</v>
      </c>
      <c r="X182" s="298"/>
    </row>
    <row r="183" spans="1:30" ht="17.100000000000001" customHeight="1">
      <c r="A183" s="296" t="s">
        <v>12</v>
      </c>
      <c r="B183" s="297"/>
      <c r="C183" s="297"/>
      <c r="D183" s="297"/>
      <c r="E183" s="297"/>
      <c r="F183" s="297"/>
      <c r="G183" s="297"/>
      <c r="H183" s="297"/>
      <c r="I183" s="298"/>
      <c r="J183" s="221">
        <v>0.49564639643284403</v>
      </c>
      <c r="K183" s="297"/>
      <c r="L183" s="298"/>
      <c r="M183" s="221">
        <v>0.54871559073454301</v>
      </c>
      <c r="N183" s="297"/>
      <c r="O183" s="297"/>
      <c r="P183" s="298"/>
      <c r="Q183" s="221">
        <v>0.61107841696754595</v>
      </c>
      <c r="R183" s="297"/>
      <c r="S183" s="297"/>
      <c r="T183" s="297"/>
      <c r="U183" s="297"/>
      <c r="V183" s="298"/>
      <c r="W183" s="221">
        <v>0.68749390860304704</v>
      </c>
      <c r="X183" s="298"/>
    </row>
    <row r="184" spans="1:30" ht="17.100000000000001" customHeight="1">
      <c r="A184" s="296" t="s">
        <v>123</v>
      </c>
      <c r="B184" s="297"/>
      <c r="C184" s="297"/>
      <c r="D184" s="297"/>
      <c r="E184" s="297"/>
      <c r="F184" s="297"/>
      <c r="G184" s="297"/>
      <c r="H184" s="297"/>
      <c r="I184" s="298"/>
      <c r="J184" s="223">
        <v>35972209907.07</v>
      </c>
      <c r="K184" s="297"/>
      <c r="L184" s="298"/>
      <c r="M184" s="223">
        <v>35713900604.612396</v>
      </c>
      <c r="N184" s="297"/>
      <c r="O184" s="297"/>
      <c r="P184" s="298"/>
      <c r="Q184" s="223">
        <v>34872430879.767303</v>
      </c>
      <c r="R184" s="297"/>
      <c r="S184" s="297"/>
      <c r="T184" s="297"/>
      <c r="U184" s="297"/>
      <c r="V184" s="298"/>
      <c r="W184" s="223">
        <v>33363590217.248299</v>
      </c>
      <c r="X184" s="298"/>
    </row>
    <row r="185" spans="1:30" ht="17.100000000000001" customHeight="1">
      <c r="A185" s="296" t="s">
        <v>124</v>
      </c>
      <c r="B185" s="297"/>
      <c r="C185" s="297"/>
      <c r="D185" s="297"/>
      <c r="E185" s="297"/>
      <c r="F185" s="297"/>
      <c r="G185" s="297"/>
      <c r="H185" s="297"/>
      <c r="I185" s="298"/>
      <c r="J185" s="223">
        <v>30805000000</v>
      </c>
      <c r="K185" s="297"/>
      <c r="L185" s="298"/>
      <c r="M185" s="223">
        <v>30805000000</v>
      </c>
      <c r="N185" s="297"/>
      <c r="O185" s="297"/>
      <c r="P185" s="298"/>
      <c r="Q185" s="223">
        <v>30805000000</v>
      </c>
      <c r="R185" s="297"/>
      <c r="S185" s="297"/>
      <c r="T185" s="297"/>
      <c r="U185" s="297"/>
      <c r="V185" s="298"/>
      <c r="W185" s="223">
        <v>30805000000</v>
      </c>
      <c r="X185" s="298"/>
    </row>
    <row r="186" spans="1:30" ht="17.100000000000001" customHeight="1">
      <c r="A186" s="296" t="s">
        <v>125</v>
      </c>
      <c r="B186" s="297"/>
      <c r="C186" s="297"/>
      <c r="D186" s="297"/>
      <c r="E186" s="297"/>
      <c r="F186" s="297"/>
      <c r="G186" s="297"/>
      <c r="H186" s="297"/>
      <c r="I186" s="298"/>
      <c r="J186" s="221">
        <v>0.16773932501444566</v>
      </c>
      <c r="K186" s="297"/>
      <c r="L186" s="298"/>
      <c r="M186" s="221">
        <v>0.15935402060095427</v>
      </c>
      <c r="N186" s="297"/>
      <c r="O186" s="297"/>
      <c r="P186" s="298"/>
      <c r="Q186" s="221">
        <v>0.13203800940650234</v>
      </c>
      <c r="R186" s="297"/>
      <c r="S186" s="297"/>
      <c r="T186" s="297"/>
      <c r="U186" s="297"/>
      <c r="V186" s="298"/>
      <c r="W186" s="221">
        <v>8.3057627568521308E-2</v>
      </c>
      <c r="X186" s="298"/>
    </row>
    <row r="187" spans="1:30" ht="5.0999999999999996" customHeight="1"/>
    <row r="188" spans="1:30" ht="17.100000000000001" customHeight="1">
      <c r="A188" s="295" t="s">
        <v>126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</row>
    <row r="189" spans="1:30" ht="3.95" customHeight="1"/>
    <row r="190" spans="1:30" ht="17.100000000000001" customHeight="1">
      <c r="B190" s="300" t="s">
        <v>127</v>
      </c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8"/>
      <c r="AC190" s="300" t="s">
        <v>25</v>
      </c>
      <c r="AD190" s="298"/>
    </row>
    <row r="191" spans="1:30" ht="17.100000000000001" customHeight="1">
      <c r="B191" s="300" t="s">
        <v>128</v>
      </c>
      <c r="C191" s="297"/>
      <c r="D191" s="297"/>
      <c r="E191" s="297"/>
      <c r="F191" s="297"/>
      <c r="G191" s="298"/>
      <c r="H191" s="310" t="s">
        <v>129</v>
      </c>
      <c r="I191" s="298"/>
      <c r="J191" s="310" t="s">
        <v>130</v>
      </c>
      <c r="K191" s="297"/>
      <c r="L191" s="297"/>
      <c r="M191" s="297"/>
      <c r="N191" s="297"/>
      <c r="O191" s="298"/>
      <c r="P191" s="310" t="s">
        <v>131</v>
      </c>
      <c r="Q191" s="297"/>
      <c r="R191" s="297"/>
      <c r="S191" s="297"/>
      <c r="T191" s="297"/>
      <c r="U191" s="298"/>
      <c r="V191" s="310" t="s">
        <v>132</v>
      </c>
      <c r="W191" s="297"/>
      <c r="X191" s="297"/>
      <c r="Y191" s="297"/>
      <c r="Z191" s="298"/>
      <c r="AA191" s="310" t="s">
        <v>133</v>
      </c>
      <c r="AB191" s="298"/>
      <c r="AC191" s="310" t="s">
        <v>134</v>
      </c>
      <c r="AD191" s="298"/>
    </row>
    <row r="192" spans="1:30" ht="17.100000000000001" customHeight="1">
      <c r="B192" s="296" t="s">
        <v>135</v>
      </c>
      <c r="C192" s="297"/>
      <c r="D192" s="297"/>
      <c r="E192" s="297"/>
      <c r="F192" s="297"/>
      <c r="G192" s="298"/>
      <c r="H192" s="296" t="s">
        <v>136</v>
      </c>
      <c r="I192" s="298"/>
      <c r="J192" s="296" t="s">
        <v>137</v>
      </c>
      <c r="K192" s="297"/>
      <c r="L192" s="297"/>
      <c r="M192" s="297"/>
      <c r="N192" s="297"/>
      <c r="O192" s="298"/>
      <c r="P192" s="296" t="s">
        <v>3</v>
      </c>
      <c r="Q192" s="297"/>
      <c r="R192" s="297"/>
      <c r="S192" s="297"/>
      <c r="T192" s="297"/>
      <c r="U192" s="298"/>
      <c r="V192" s="224">
        <v>107792.29</v>
      </c>
      <c r="W192" s="297"/>
      <c r="X192" s="297"/>
      <c r="Y192" s="297"/>
      <c r="Z192" s="298"/>
      <c r="AA192" s="296" t="s">
        <v>141</v>
      </c>
      <c r="AB192" s="298"/>
      <c r="AC192" s="296" t="s">
        <v>142</v>
      </c>
      <c r="AD192" s="298"/>
    </row>
    <row r="193" spans="1:36" ht="17.100000000000001" customHeight="1">
      <c r="B193" s="296" t="s">
        <v>250</v>
      </c>
      <c r="C193" s="297"/>
      <c r="D193" s="297"/>
      <c r="E193" s="297"/>
      <c r="F193" s="297"/>
      <c r="G193" s="298"/>
      <c r="H193" s="296" t="s">
        <v>136</v>
      </c>
      <c r="I193" s="298"/>
      <c r="J193" s="296" t="s">
        <v>137</v>
      </c>
      <c r="K193" s="297"/>
      <c r="L193" s="297"/>
      <c r="M193" s="297"/>
      <c r="N193" s="297"/>
      <c r="O193" s="298"/>
      <c r="P193" s="296" t="s">
        <v>3</v>
      </c>
      <c r="Q193" s="297"/>
      <c r="R193" s="297"/>
      <c r="S193" s="297"/>
      <c r="T193" s="297"/>
      <c r="U193" s="298"/>
      <c r="V193" s="224">
        <v>1060066954.1799999</v>
      </c>
      <c r="W193" s="297"/>
      <c r="X193" s="297"/>
      <c r="Y193" s="297"/>
      <c r="Z193" s="298"/>
      <c r="AA193" s="296" t="s">
        <v>144</v>
      </c>
      <c r="AB193" s="298"/>
      <c r="AC193" s="296" t="s">
        <v>139</v>
      </c>
      <c r="AD193" s="298"/>
    </row>
    <row r="194" spans="1:36" ht="17.100000000000001" customHeight="1">
      <c r="B194" s="296" t="s">
        <v>140</v>
      </c>
      <c r="C194" s="297"/>
      <c r="D194" s="297"/>
      <c r="E194" s="297"/>
      <c r="F194" s="297"/>
      <c r="G194" s="298"/>
      <c r="H194" s="296" t="s">
        <v>136</v>
      </c>
      <c r="I194" s="298"/>
      <c r="J194" s="296" t="s">
        <v>137</v>
      </c>
      <c r="K194" s="297"/>
      <c r="L194" s="297"/>
      <c r="M194" s="297"/>
      <c r="N194" s="297"/>
      <c r="O194" s="298"/>
      <c r="P194" s="296" t="s">
        <v>3</v>
      </c>
      <c r="Q194" s="297"/>
      <c r="R194" s="297"/>
      <c r="S194" s="297"/>
      <c r="T194" s="297"/>
      <c r="U194" s="298"/>
      <c r="V194" s="224">
        <v>50000</v>
      </c>
      <c r="W194" s="297"/>
      <c r="X194" s="297"/>
      <c r="Y194" s="297"/>
      <c r="Z194" s="298"/>
      <c r="AA194" s="296" t="s">
        <v>138</v>
      </c>
      <c r="AB194" s="298"/>
      <c r="AC194" s="296" t="s">
        <v>139</v>
      </c>
      <c r="AD194" s="298"/>
    </row>
    <row r="195" spans="1:36" ht="5.0999999999999996" customHeight="1"/>
    <row r="196" spans="1:36" ht="17.100000000000001" customHeight="1">
      <c r="A196" s="295" t="s">
        <v>158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</row>
    <row r="197" spans="1:36" ht="3.2" customHeight="1"/>
    <row r="198" spans="1:36" ht="17.100000000000001" customHeight="1">
      <c r="A198" s="300" t="s">
        <v>159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  <c r="AG198" s="297"/>
      <c r="AH198" s="298"/>
    </row>
    <row r="199" spans="1:36">
      <c r="A199" s="300" t="s">
        <v>129</v>
      </c>
      <c r="B199" s="297"/>
      <c r="C199" s="298"/>
      <c r="D199" s="310" t="s">
        <v>160</v>
      </c>
      <c r="E199" s="297"/>
      <c r="F199" s="298"/>
      <c r="G199" s="310" t="s">
        <v>161</v>
      </c>
      <c r="H199" s="297"/>
      <c r="I199" s="297"/>
      <c r="J199" s="297"/>
      <c r="K199" s="298"/>
      <c r="L199" s="310" t="s">
        <v>162</v>
      </c>
      <c r="M199" s="297"/>
      <c r="N199" s="297"/>
      <c r="O199" s="297"/>
      <c r="P199" s="297"/>
      <c r="Q199" s="297"/>
      <c r="R199" s="298"/>
      <c r="T199" s="310" t="s">
        <v>163</v>
      </c>
      <c r="U199" s="297"/>
      <c r="V199" s="297"/>
      <c r="W199" s="298"/>
      <c r="X199" s="310" t="s">
        <v>164</v>
      </c>
      <c r="Y199" s="297"/>
      <c r="Z199" s="297"/>
      <c r="AA199" s="298"/>
      <c r="AB199" s="310" t="s">
        <v>165</v>
      </c>
      <c r="AC199" s="298"/>
      <c r="AD199" s="310" t="s">
        <v>166</v>
      </c>
      <c r="AE199" s="297"/>
      <c r="AF199" s="298"/>
      <c r="AG199" s="137" t="s">
        <v>167</v>
      </c>
      <c r="AH199" s="137" t="s">
        <v>168</v>
      </c>
    </row>
    <row r="200" spans="1:36">
      <c r="A200" s="296" t="s">
        <v>177</v>
      </c>
      <c r="B200" s="297"/>
      <c r="C200" s="298"/>
      <c r="D200" s="296" t="s">
        <v>3</v>
      </c>
      <c r="E200" s="297"/>
      <c r="F200" s="298"/>
      <c r="G200" s="224">
        <v>2000000000</v>
      </c>
      <c r="H200" s="297"/>
      <c r="I200" s="297"/>
      <c r="J200" s="297"/>
      <c r="K200" s="298"/>
      <c r="L200" s="224">
        <v>2000000000</v>
      </c>
      <c r="M200" s="297"/>
      <c r="N200" s="297"/>
      <c r="O200" s="297"/>
      <c r="P200" s="297"/>
      <c r="Q200" s="297"/>
      <c r="R200" s="298"/>
      <c r="T200" s="225">
        <v>42282</v>
      </c>
      <c r="U200" s="297"/>
      <c r="V200" s="297"/>
      <c r="W200" s="298"/>
      <c r="X200" s="225">
        <v>44483</v>
      </c>
      <c r="Y200" s="297"/>
      <c r="Z200" s="297"/>
      <c r="AA200" s="298"/>
      <c r="AB200" s="296" t="s">
        <v>170</v>
      </c>
      <c r="AC200" s="298"/>
      <c r="AD200" s="296" t="s">
        <v>171</v>
      </c>
      <c r="AE200" s="297"/>
      <c r="AF200" s="298"/>
      <c r="AG200" s="138" t="s">
        <v>172</v>
      </c>
      <c r="AH200" s="130">
        <v>44848</v>
      </c>
    </row>
    <row r="201" spans="1:36">
      <c r="A201" s="296" t="s">
        <v>239</v>
      </c>
      <c r="B201" s="297"/>
      <c r="C201" s="298"/>
      <c r="D201" s="296" t="s">
        <v>3</v>
      </c>
      <c r="E201" s="297"/>
      <c r="F201" s="298"/>
      <c r="G201" s="224">
        <v>7000000000</v>
      </c>
      <c r="H201" s="297"/>
      <c r="I201" s="297"/>
      <c r="J201" s="297"/>
      <c r="K201" s="298"/>
      <c r="L201" s="224">
        <v>7000000000</v>
      </c>
      <c r="M201" s="297"/>
      <c r="N201" s="297"/>
      <c r="O201" s="297"/>
      <c r="P201" s="297"/>
      <c r="Q201" s="297"/>
      <c r="R201" s="298"/>
      <c r="T201" s="225">
        <v>42782</v>
      </c>
      <c r="U201" s="297"/>
      <c r="V201" s="297"/>
      <c r="W201" s="298"/>
      <c r="X201" s="225">
        <v>44678</v>
      </c>
      <c r="Y201" s="297"/>
      <c r="Z201" s="297"/>
      <c r="AA201" s="298"/>
      <c r="AB201" s="296" t="s">
        <v>170</v>
      </c>
      <c r="AC201" s="298"/>
      <c r="AD201" s="296" t="s">
        <v>171</v>
      </c>
      <c r="AE201" s="297"/>
      <c r="AF201" s="298"/>
      <c r="AG201" s="138" t="s">
        <v>172</v>
      </c>
      <c r="AH201" s="130">
        <v>45043</v>
      </c>
    </row>
    <row r="202" spans="1:36">
      <c r="A202" s="296" t="s">
        <v>241</v>
      </c>
      <c r="B202" s="297"/>
      <c r="C202" s="298"/>
      <c r="D202" s="296" t="s">
        <v>3</v>
      </c>
      <c r="E202" s="297"/>
      <c r="F202" s="298"/>
      <c r="G202" s="224">
        <v>7000000000</v>
      </c>
      <c r="H202" s="297"/>
      <c r="I202" s="297"/>
      <c r="J202" s="297"/>
      <c r="K202" s="298"/>
      <c r="L202" s="224">
        <v>7000000000</v>
      </c>
      <c r="M202" s="297"/>
      <c r="N202" s="297"/>
      <c r="O202" s="297"/>
      <c r="P202" s="297"/>
      <c r="Q202" s="297"/>
      <c r="R202" s="298"/>
      <c r="T202" s="225">
        <v>42829</v>
      </c>
      <c r="U202" s="297"/>
      <c r="V202" s="297"/>
      <c r="W202" s="298"/>
      <c r="X202" s="225">
        <v>44967</v>
      </c>
      <c r="Y202" s="297"/>
      <c r="Z202" s="297"/>
      <c r="AA202" s="298"/>
      <c r="AB202" s="296" t="s">
        <v>170</v>
      </c>
      <c r="AC202" s="298"/>
      <c r="AD202" s="296" t="s">
        <v>171</v>
      </c>
      <c r="AE202" s="297"/>
      <c r="AF202" s="298"/>
      <c r="AG202" s="138" t="s">
        <v>172</v>
      </c>
      <c r="AH202" s="130">
        <v>45332</v>
      </c>
    </row>
    <row r="203" spans="1:36">
      <c r="A203" s="296" t="s">
        <v>257</v>
      </c>
      <c r="B203" s="297"/>
      <c r="C203" s="298"/>
      <c r="D203" s="296" t="s">
        <v>258</v>
      </c>
      <c r="E203" s="297"/>
      <c r="F203" s="298"/>
      <c r="G203" s="224">
        <v>500000000</v>
      </c>
      <c r="H203" s="297"/>
      <c r="I203" s="297"/>
      <c r="J203" s="297"/>
      <c r="K203" s="298"/>
      <c r="L203" s="224">
        <v>4805000000</v>
      </c>
      <c r="M203" s="297"/>
      <c r="N203" s="297"/>
      <c r="O203" s="297"/>
      <c r="P203" s="297"/>
      <c r="Q203" s="297"/>
      <c r="R203" s="298"/>
      <c r="T203" s="225">
        <v>43209</v>
      </c>
      <c r="U203" s="297"/>
      <c r="V203" s="297"/>
      <c r="W203" s="298"/>
      <c r="X203" s="225">
        <v>45042</v>
      </c>
      <c r="Y203" s="297"/>
      <c r="Z203" s="297"/>
      <c r="AA203" s="298"/>
      <c r="AB203" s="296" t="s">
        <v>204</v>
      </c>
      <c r="AC203" s="298"/>
      <c r="AD203" s="296" t="s">
        <v>25</v>
      </c>
      <c r="AE203" s="297"/>
      <c r="AF203" s="298"/>
      <c r="AG203" s="138" t="s">
        <v>172</v>
      </c>
      <c r="AH203" s="130">
        <v>45408</v>
      </c>
    </row>
    <row r="204" spans="1:36">
      <c r="A204" s="296" t="s">
        <v>285</v>
      </c>
      <c r="B204" s="297"/>
      <c r="C204" s="298"/>
      <c r="D204" s="296" t="s">
        <v>3</v>
      </c>
      <c r="E204" s="297"/>
      <c r="F204" s="298"/>
      <c r="G204" s="224">
        <v>5000000000</v>
      </c>
      <c r="H204" s="297"/>
      <c r="I204" s="297"/>
      <c r="J204" s="297"/>
      <c r="K204" s="298"/>
      <c r="L204" s="224">
        <v>5000000000</v>
      </c>
      <c r="M204" s="297"/>
      <c r="N204" s="297"/>
      <c r="O204" s="297"/>
      <c r="P204" s="297"/>
      <c r="Q204" s="297"/>
      <c r="R204" s="298"/>
      <c r="T204" s="225">
        <v>44014</v>
      </c>
      <c r="U204" s="297"/>
      <c r="V204" s="297"/>
      <c r="W204" s="298"/>
      <c r="X204" s="225">
        <v>45460</v>
      </c>
      <c r="Y204" s="297"/>
      <c r="Z204" s="297"/>
      <c r="AA204" s="298"/>
      <c r="AB204" s="296" t="s">
        <v>170</v>
      </c>
      <c r="AC204" s="298"/>
      <c r="AD204" s="296" t="s">
        <v>171</v>
      </c>
      <c r="AE204" s="297"/>
      <c r="AF204" s="298"/>
      <c r="AG204" s="138" t="s">
        <v>172</v>
      </c>
      <c r="AH204" s="130">
        <v>45825</v>
      </c>
    </row>
    <row r="205" spans="1:36">
      <c r="A205" s="296" t="s">
        <v>284</v>
      </c>
      <c r="B205" s="297"/>
      <c r="C205" s="298"/>
      <c r="D205" s="296" t="s">
        <v>3</v>
      </c>
      <c r="E205" s="297"/>
      <c r="F205" s="298"/>
      <c r="G205" s="224">
        <v>5000000000</v>
      </c>
      <c r="H205" s="297"/>
      <c r="I205" s="297"/>
      <c r="J205" s="297"/>
      <c r="K205" s="298"/>
      <c r="L205" s="224">
        <v>5000000000</v>
      </c>
      <c r="M205" s="297"/>
      <c r="N205" s="297"/>
      <c r="O205" s="297"/>
      <c r="P205" s="297"/>
      <c r="Q205" s="297"/>
      <c r="R205" s="298"/>
      <c r="T205" s="225">
        <v>43938</v>
      </c>
      <c r="U205" s="297"/>
      <c r="V205" s="297"/>
      <c r="W205" s="298"/>
      <c r="X205" s="225">
        <v>45828</v>
      </c>
      <c r="Y205" s="297"/>
      <c r="Z205" s="297"/>
      <c r="AA205" s="298"/>
      <c r="AB205" s="296" t="s">
        <v>170</v>
      </c>
      <c r="AC205" s="298"/>
      <c r="AD205" s="296" t="s">
        <v>171</v>
      </c>
      <c r="AE205" s="297"/>
      <c r="AF205" s="298"/>
      <c r="AG205" s="138" t="s">
        <v>172</v>
      </c>
      <c r="AH205" s="130">
        <v>46193</v>
      </c>
      <c r="AJ205" s="11"/>
    </row>
    <row r="206" spans="1:36" ht="408.95" customHeight="1"/>
    <row r="207" spans="1:36" ht="98.1" customHeight="1"/>
  </sheetData>
  <mergeCells count="516">
    <mergeCell ref="AB205:AC205"/>
    <mergeCell ref="AD205:AF205"/>
    <mergeCell ref="A205:C205"/>
    <mergeCell ref="D205:F205"/>
    <mergeCell ref="G205:K205"/>
    <mergeCell ref="L205:R205"/>
    <mergeCell ref="T205:W205"/>
    <mergeCell ref="X205:AA205"/>
    <mergeCell ref="AB203:AC203"/>
    <mergeCell ref="AD203:AF203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3:C203"/>
    <mergeCell ref="D203:F203"/>
    <mergeCell ref="G203:K203"/>
    <mergeCell ref="L203:R203"/>
    <mergeCell ref="T203:W203"/>
    <mergeCell ref="X203:AA203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1:C201"/>
    <mergeCell ref="D201:F201"/>
    <mergeCell ref="G201:K201"/>
    <mergeCell ref="L201:R201"/>
    <mergeCell ref="T201:W201"/>
    <mergeCell ref="X201:AA201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B201:AC201"/>
    <mergeCell ref="AD201:AF201"/>
    <mergeCell ref="AC194:AD194"/>
    <mergeCell ref="A196:X196"/>
    <mergeCell ref="A198:AH198"/>
    <mergeCell ref="A199:C199"/>
    <mergeCell ref="D199:F199"/>
    <mergeCell ref="G199:K199"/>
    <mergeCell ref="L199:R199"/>
    <mergeCell ref="T199:W199"/>
    <mergeCell ref="X199:AA199"/>
    <mergeCell ref="AB199:AC199"/>
    <mergeCell ref="B194:G194"/>
    <mergeCell ref="H194:I194"/>
    <mergeCell ref="J194:O194"/>
    <mergeCell ref="P194:U194"/>
    <mergeCell ref="V194:Z194"/>
    <mergeCell ref="AA194:AB194"/>
    <mergeCell ref="AD199:AF199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207"/>
  <sheetViews>
    <sheetView showGridLines="0" workbookViewId="0">
      <pane ySplit="4" topLeftCell="A182" activePane="bottomLeft" state="frozen"/>
      <selection pane="bottomLeft" activeCell="AG206" sqref="AG206"/>
    </sheetView>
  </sheetViews>
  <sheetFormatPr defaultColWidth="11.42578125" defaultRowHeight="15"/>
  <cols>
    <col min="1" max="1" width="0.140625" style="127" customWidth="1"/>
    <col min="2" max="2" width="16.42578125" style="127" customWidth="1"/>
    <col min="3" max="3" width="3.85546875" style="127" customWidth="1"/>
    <col min="4" max="4" width="9.7109375" style="127" customWidth="1"/>
    <col min="5" max="5" width="1" style="127" customWidth="1"/>
    <col min="6" max="6" width="7.85546875" style="127" customWidth="1"/>
    <col min="7" max="7" width="2" style="127" customWidth="1"/>
    <col min="8" max="8" width="6.85546875" style="127" customWidth="1"/>
    <col min="9" max="9" width="11.5703125" style="127" customWidth="1"/>
    <col min="10" max="10" width="1.85546875" style="127" customWidth="1"/>
    <col min="11" max="11" width="6.42578125" style="127" customWidth="1"/>
    <col min="12" max="12" width="5.140625" style="127" customWidth="1"/>
    <col min="13" max="13" width="1.7109375" style="127" customWidth="1"/>
    <col min="14" max="14" width="2.42578125" style="127" customWidth="1"/>
    <col min="15" max="15" width="2.5703125" style="127" customWidth="1"/>
    <col min="16" max="16" width="7" style="127" customWidth="1"/>
    <col min="17" max="17" width="0.85546875" style="127" customWidth="1"/>
    <col min="18" max="18" width="8" style="127" customWidth="1"/>
    <col min="19" max="19" width="0" style="127" hidden="1" customWidth="1"/>
    <col min="20" max="20" width="0.140625" style="127" customWidth="1"/>
    <col min="21" max="21" width="1.85546875" style="127" customWidth="1"/>
    <col min="22" max="22" width="2.7109375" style="127" customWidth="1"/>
    <col min="23" max="23" width="8.7109375" style="127" customWidth="1"/>
    <col min="24" max="24" width="5" style="127" customWidth="1"/>
    <col min="25" max="25" width="0.140625" style="127" customWidth="1"/>
    <col min="26" max="26" width="3.85546875" style="127" customWidth="1"/>
    <col min="27" max="27" width="4.5703125" style="127" customWidth="1"/>
    <col min="28" max="28" width="13.85546875" style="127" customWidth="1"/>
    <col min="29" max="29" width="4.140625" style="127" customWidth="1"/>
    <col min="30" max="30" width="12.140625" style="127" customWidth="1"/>
    <col min="31" max="31" width="0" style="127" hidden="1" customWidth="1"/>
    <col min="32" max="32" width="4.140625" style="127" customWidth="1"/>
    <col min="33" max="33" width="26.5703125" style="127" customWidth="1"/>
    <col min="34" max="34" width="23.85546875" style="127" customWidth="1"/>
    <col min="35" max="35" width="0" style="127" hidden="1" customWidth="1"/>
    <col min="36" max="36" width="28" style="127" customWidth="1"/>
    <col min="37" max="16384" width="11.42578125" style="127"/>
  </cols>
  <sheetData>
    <row r="1" spans="1:24" ht="31.35" customHeight="1">
      <c r="A1" s="194" t="s">
        <v>252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24" ht="5.0999999999999996" customHeight="1"/>
    <row r="3" spans="1:24" ht="17.100000000000001" customHeight="1">
      <c r="A3" s="196" t="s">
        <v>1</v>
      </c>
      <c r="B3" s="195"/>
      <c r="C3" s="197">
        <v>44104</v>
      </c>
      <c r="D3" s="195"/>
      <c r="F3" s="196" t="s">
        <v>2</v>
      </c>
      <c r="G3" s="195"/>
      <c r="H3" s="195"/>
      <c r="I3" s="198" t="s">
        <v>3</v>
      </c>
      <c r="J3" s="195"/>
    </row>
    <row r="4" spans="1:24" ht="3.2" customHeight="1"/>
    <row r="5" spans="1:24" ht="4.5" customHeight="1"/>
    <row r="6" spans="1:24" ht="17.100000000000001" customHeight="1">
      <c r="A6" s="199" t="s">
        <v>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.0999999999999996" customHeight="1"/>
    <row r="8" spans="1:24" ht="17.100000000000001" customHeight="1">
      <c r="A8" s="205" t="s">
        <v>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</row>
    <row r="9" spans="1:24" ht="17.100000000000001" customHeight="1">
      <c r="A9" s="200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T9" s="203">
        <v>39346025883.980003</v>
      </c>
      <c r="U9" s="201"/>
      <c r="V9" s="201"/>
      <c r="W9" s="201"/>
      <c r="X9" s="204"/>
    </row>
    <row r="10" spans="1:24" ht="17.100000000000001" customHeight="1">
      <c r="A10" s="200" t="s">
        <v>178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T10" s="203">
        <v>38436089750.980003</v>
      </c>
      <c r="U10" s="201"/>
      <c r="V10" s="201"/>
      <c r="W10" s="201"/>
      <c r="X10" s="204"/>
    </row>
    <row r="11" spans="1:24" ht="17.100000000000001" customHeight="1">
      <c r="A11" s="200" t="s">
        <v>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T11" s="203">
        <v>20261</v>
      </c>
      <c r="U11" s="201"/>
      <c r="V11" s="201"/>
      <c r="W11" s="201"/>
      <c r="X11" s="204"/>
    </row>
    <row r="12" spans="1:24" ht="17.100000000000001" customHeight="1">
      <c r="A12" s="200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T12" s="203">
        <v>20054</v>
      </c>
      <c r="U12" s="201"/>
      <c r="V12" s="201"/>
      <c r="W12" s="201"/>
      <c r="X12" s="204"/>
    </row>
    <row r="13" spans="1:24" ht="17.100000000000001" customHeight="1">
      <c r="A13" s="200" t="s">
        <v>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T13" s="203">
        <v>1897048.011005</v>
      </c>
      <c r="U13" s="201"/>
      <c r="V13" s="201"/>
      <c r="W13" s="201"/>
      <c r="X13" s="204"/>
    </row>
    <row r="14" spans="1:24" ht="17.100000000000001" customHeight="1">
      <c r="A14" s="200" t="s">
        <v>10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2"/>
      <c r="T14" s="203">
        <v>33505000000</v>
      </c>
      <c r="U14" s="201"/>
      <c r="V14" s="201"/>
      <c r="W14" s="201"/>
      <c r="X14" s="204"/>
    </row>
    <row r="15" spans="1:24" ht="17.100000000000001" customHeight="1">
      <c r="A15" s="200" t="s">
        <v>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T15" s="212">
        <v>2.126086890285693E-2</v>
      </c>
      <c r="U15" s="201"/>
      <c r="V15" s="201"/>
      <c r="W15" s="201"/>
      <c r="X15" s="204"/>
    </row>
    <row r="16" spans="1:24" ht="17.100000000000001" customHeight="1">
      <c r="A16" s="200" t="s">
        <v>12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T16" s="212">
        <v>0.49950775861596097</v>
      </c>
      <c r="U16" s="201"/>
      <c r="V16" s="201"/>
      <c r="W16" s="201"/>
      <c r="X16" s="204"/>
    </row>
    <row r="17" spans="1:24" ht="17.100000000000001" customHeight="1">
      <c r="A17" s="200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T17" s="212">
        <v>0.59145924712952802</v>
      </c>
      <c r="U17" s="201"/>
      <c r="V17" s="201"/>
      <c r="W17" s="201"/>
      <c r="X17" s="204"/>
    </row>
    <row r="18" spans="1:24" ht="17.100000000000001" customHeight="1">
      <c r="A18" s="200" t="s">
        <v>14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T18" s="203">
        <v>52.539782000000002</v>
      </c>
      <c r="U18" s="201"/>
      <c r="V18" s="201"/>
      <c r="W18" s="201"/>
      <c r="X18" s="204"/>
    </row>
    <row r="19" spans="1:24" ht="16.899999999999999" customHeight="1" thickBot="1">
      <c r="A19" s="206" t="s">
        <v>15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T19" s="209">
        <v>259.47460599999999</v>
      </c>
      <c r="U19" s="207"/>
      <c r="V19" s="207"/>
      <c r="W19" s="207"/>
      <c r="X19" s="210"/>
    </row>
    <row r="20" spans="1:24" ht="0" hidden="1" customHeight="1"/>
    <row r="21" spans="1:24" ht="6.4" customHeight="1"/>
    <row r="22" spans="1:24" ht="35.1" customHeight="1">
      <c r="A22" s="211" t="s">
        <v>16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24" ht="5.0999999999999996" customHeight="1"/>
    <row r="24" spans="1:24" ht="17.100000000000001" customHeight="1">
      <c r="A24" s="205" t="s">
        <v>17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2"/>
    </row>
    <row r="25" spans="1:24" ht="17.100000000000001" customHeight="1">
      <c r="A25" s="214" t="s">
        <v>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14" t="s">
        <v>19</v>
      </c>
      <c r="P25" s="201"/>
      <c r="Q25" s="201"/>
      <c r="R25" s="202"/>
      <c r="T25" s="214" t="s">
        <v>20</v>
      </c>
      <c r="U25" s="201"/>
      <c r="V25" s="201"/>
      <c r="W25" s="201"/>
      <c r="X25" s="202"/>
    </row>
    <row r="26" spans="1:24" ht="17.100000000000001" customHeight="1">
      <c r="A26" s="200" t="s">
        <v>21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13">
        <v>38166837180.260002</v>
      </c>
      <c r="P26" s="201"/>
      <c r="Q26" s="201"/>
      <c r="R26" s="202"/>
      <c r="T26" s="213">
        <v>38195113209.637337</v>
      </c>
      <c r="U26" s="201"/>
      <c r="V26" s="201"/>
      <c r="W26" s="201"/>
      <c r="X26" s="202"/>
    </row>
    <row r="27" spans="1:24" ht="17.100000000000001" customHeight="1">
      <c r="A27" s="200" t="s">
        <v>22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3">
        <v>269252570.72000003</v>
      </c>
      <c r="P27" s="201"/>
      <c r="Q27" s="201"/>
      <c r="R27" s="202"/>
      <c r="T27" s="213">
        <v>269399244.32296097</v>
      </c>
      <c r="U27" s="201"/>
      <c r="V27" s="201"/>
      <c r="W27" s="201"/>
      <c r="X27" s="202"/>
    </row>
    <row r="28" spans="1:24" ht="17.100000000000001" customHeight="1">
      <c r="A28" s="200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213">
        <v>834936133</v>
      </c>
      <c r="P28" s="201"/>
      <c r="Q28" s="201"/>
      <c r="R28" s="202"/>
      <c r="T28" s="213">
        <v>834936133</v>
      </c>
      <c r="U28" s="201"/>
      <c r="V28" s="201"/>
      <c r="W28" s="201"/>
      <c r="X28" s="202"/>
    </row>
    <row r="29" spans="1:24" ht="17.100000000000001" customHeight="1" thickBot="1">
      <c r="A29" s="206" t="s">
        <v>24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6" t="s">
        <v>25</v>
      </c>
      <c r="P29" s="207"/>
      <c r="Q29" s="207"/>
      <c r="R29" s="208"/>
      <c r="T29" s="215">
        <v>850788988.75</v>
      </c>
      <c r="U29" s="207"/>
      <c r="V29" s="207"/>
      <c r="W29" s="207"/>
      <c r="X29" s="208"/>
    </row>
    <row r="30" spans="1:24" ht="17.100000000000001" customHeight="1">
      <c r="A30" s="216" t="s">
        <v>26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19">
        <v>39271025883.980003</v>
      </c>
      <c r="P30" s="217"/>
      <c r="Q30" s="217"/>
      <c r="R30" s="218"/>
      <c r="T30" s="219">
        <v>40150237575.710297</v>
      </c>
      <c r="U30" s="217"/>
      <c r="V30" s="217"/>
      <c r="W30" s="217"/>
      <c r="X30" s="218"/>
    </row>
    <row r="31" spans="1:24" ht="17.100000000000001" customHeight="1">
      <c r="A31" s="200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/>
      <c r="O31" s="213">
        <v>39001773313.260002</v>
      </c>
      <c r="P31" s="201"/>
      <c r="Q31" s="201"/>
      <c r="R31" s="202"/>
      <c r="T31" s="213">
        <v>39880838331.387299</v>
      </c>
      <c r="U31" s="201"/>
      <c r="V31" s="201"/>
      <c r="W31" s="201"/>
      <c r="X31" s="202"/>
    </row>
    <row r="32" spans="1:24" ht="17.100000000000001" customHeight="1">
      <c r="A32" s="200" t="s">
        <v>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213">
        <v>33505000000</v>
      </c>
      <c r="P32" s="201"/>
      <c r="Q32" s="201"/>
      <c r="R32" s="202"/>
      <c r="T32" s="213">
        <v>34569569899</v>
      </c>
      <c r="U32" s="201"/>
      <c r="V32" s="201"/>
      <c r="W32" s="201"/>
      <c r="X32" s="202"/>
    </row>
    <row r="33" spans="1:24" ht="17.100000000000001" customHeight="1">
      <c r="A33" s="200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21">
        <v>0.172094489896433</v>
      </c>
      <c r="P33" s="201"/>
      <c r="Q33" s="201"/>
      <c r="R33" s="202"/>
      <c r="T33" s="221">
        <v>0.16143295080080611</v>
      </c>
      <c r="U33" s="201"/>
      <c r="V33" s="201"/>
      <c r="W33" s="201"/>
      <c r="X33" s="202"/>
    </row>
    <row r="34" spans="1:24" ht="16.899999999999999" customHeight="1">
      <c r="A34" s="200" t="s">
        <v>30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21">
        <v>0.16405829915714101</v>
      </c>
      <c r="P34" s="201"/>
      <c r="Q34" s="201"/>
      <c r="R34" s="202"/>
      <c r="T34" s="221">
        <v>0.15363999170093745</v>
      </c>
      <c r="U34" s="201"/>
      <c r="V34" s="201"/>
      <c r="W34" s="201"/>
      <c r="X34" s="202"/>
    </row>
    <row r="35" spans="1:24" ht="0" hidden="1" customHeight="1"/>
    <row r="36" spans="1:24" ht="9.6" customHeight="1"/>
    <row r="37" spans="1:24" ht="17.100000000000001" customHeight="1">
      <c r="A37" s="205" t="s">
        <v>31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</row>
    <row r="38" spans="1:24" ht="17.100000000000001" customHeight="1">
      <c r="A38" s="205" t="s">
        <v>32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20" t="s">
        <v>225</v>
      </c>
      <c r="O38" s="201"/>
      <c r="P38" s="201"/>
      <c r="Q38" s="201"/>
      <c r="R38" s="202"/>
      <c r="T38" s="220" t="s">
        <v>33</v>
      </c>
      <c r="U38" s="201"/>
      <c r="V38" s="201"/>
      <c r="W38" s="201"/>
      <c r="X38" s="202"/>
    </row>
    <row r="39" spans="1:24" ht="17.100000000000001" customHeight="1">
      <c r="A39" s="200" t="s">
        <v>34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213">
        <v>8049860.1600000001</v>
      </c>
      <c r="O39" s="201"/>
      <c r="P39" s="201"/>
      <c r="Q39" s="201"/>
      <c r="R39" s="202"/>
      <c r="T39" s="221">
        <v>2.1091242436413913E-4</v>
      </c>
      <c r="U39" s="201"/>
      <c r="V39" s="201"/>
      <c r="W39" s="201"/>
      <c r="X39" s="202"/>
    </row>
    <row r="40" spans="1:24" ht="17.100000000000001" customHeight="1">
      <c r="A40" s="200" t="s">
        <v>35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13">
        <v>26064267.91</v>
      </c>
      <c r="O40" s="201"/>
      <c r="P40" s="201"/>
      <c r="Q40" s="201"/>
      <c r="R40" s="202"/>
      <c r="T40" s="221">
        <v>6.829035318514817E-4</v>
      </c>
      <c r="U40" s="201"/>
      <c r="V40" s="201"/>
      <c r="W40" s="201"/>
      <c r="X40" s="202"/>
    </row>
    <row r="41" spans="1:24" ht="17.100000000000001" customHeight="1">
      <c r="A41" s="200" t="s">
        <v>36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13">
        <v>48278583.329999998</v>
      </c>
      <c r="O41" s="201"/>
      <c r="P41" s="201"/>
      <c r="Q41" s="201"/>
      <c r="R41" s="202"/>
      <c r="T41" s="221">
        <v>1.2649353967158123E-3</v>
      </c>
      <c r="U41" s="201"/>
      <c r="V41" s="201"/>
      <c r="W41" s="201"/>
      <c r="X41" s="202"/>
    </row>
    <row r="42" spans="1:24" ht="17.100000000000001" customHeight="1">
      <c r="A42" s="200" t="s">
        <v>37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213">
        <v>201015693.44</v>
      </c>
      <c r="O42" s="201"/>
      <c r="P42" s="201"/>
      <c r="Q42" s="201"/>
      <c r="R42" s="202"/>
      <c r="T42" s="221">
        <v>5.2667631978676483E-3</v>
      </c>
      <c r="U42" s="201"/>
      <c r="V42" s="201"/>
      <c r="W42" s="201"/>
      <c r="X42" s="202"/>
    </row>
    <row r="43" spans="1:24" ht="17.100000000000001" customHeight="1">
      <c r="A43" s="200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213">
        <v>1538708889.8299999</v>
      </c>
      <c r="O43" s="201"/>
      <c r="P43" s="201"/>
      <c r="Q43" s="201"/>
      <c r="R43" s="202"/>
      <c r="T43" s="221">
        <v>4.0315336651102561E-2</v>
      </c>
      <c r="U43" s="201"/>
      <c r="V43" s="201"/>
      <c r="W43" s="201"/>
      <c r="X43" s="202"/>
    </row>
    <row r="44" spans="1:24" ht="17.100000000000001" customHeight="1">
      <c r="A44" s="200" t="s">
        <v>39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213">
        <v>36344719885.589996</v>
      </c>
      <c r="O44" s="201"/>
      <c r="P44" s="201"/>
      <c r="Q44" s="201"/>
      <c r="R44" s="202"/>
      <c r="T44" s="221">
        <v>0.95225914879809836</v>
      </c>
      <c r="U44" s="201"/>
      <c r="V44" s="201"/>
      <c r="W44" s="201"/>
      <c r="X44" s="202"/>
    </row>
    <row r="45" spans="1:24" ht="17.100000000000001" customHeight="1">
      <c r="A45" s="214" t="s">
        <v>40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222">
        <v>38166837180.260002</v>
      </c>
      <c r="O45" s="201"/>
      <c r="P45" s="201"/>
      <c r="Q45" s="201"/>
      <c r="R45" s="202"/>
      <c r="T45" s="200" t="s">
        <v>25</v>
      </c>
      <c r="U45" s="201"/>
      <c r="V45" s="201"/>
      <c r="W45" s="201"/>
      <c r="X45" s="202"/>
    </row>
    <row r="46" spans="1:24" ht="4.9000000000000004" customHeight="1"/>
    <row r="47" spans="1:24" ht="17.100000000000001" customHeight="1">
      <c r="A47" s="205" t="s">
        <v>41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</row>
    <row r="48" spans="1:24" ht="17.100000000000001" customHeight="1">
      <c r="A48" s="205" t="s">
        <v>32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  <c r="N48" s="220" t="s">
        <v>42</v>
      </c>
      <c r="O48" s="201"/>
      <c r="P48" s="201"/>
      <c r="Q48" s="201"/>
      <c r="R48" s="202"/>
      <c r="T48" s="220" t="s">
        <v>33</v>
      </c>
      <c r="U48" s="201"/>
      <c r="V48" s="201"/>
      <c r="W48" s="201"/>
      <c r="X48" s="202"/>
    </row>
    <row r="49" spans="1:24" ht="17.100000000000001" customHeight="1">
      <c r="A49" s="200" t="s">
        <v>43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213">
        <v>0</v>
      </c>
      <c r="O49" s="201"/>
      <c r="P49" s="201"/>
      <c r="Q49" s="201"/>
      <c r="R49" s="202"/>
      <c r="T49" s="221">
        <v>0</v>
      </c>
      <c r="U49" s="201"/>
      <c r="V49" s="201"/>
      <c r="W49" s="201"/>
      <c r="X49" s="202"/>
    </row>
    <row r="50" spans="1:24" ht="17.100000000000001" customHeight="1">
      <c r="A50" s="200" t="s">
        <v>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13">
        <v>11700000000</v>
      </c>
      <c r="O50" s="201"/>
      <c r="P50" s="201"/>
      <c r="Q50" s="201"/>
      <c r="R50" s="202"/>
      <c r="T50" s="221">
        <v>0.34920161169974628</v>
      </c>
      <c r="U50" s="201"/>
      <c r="V50" s="201"/>
      <c r="W50" s="201"/>
      <c r="X50" s="202"/>
    </row>
    <row r="51" spans="1:24" ht="17.100000000000001" customHeight="1">
      <c r="A51" s="200" t="s">
        <v>44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213">
        <v>11805000000</v>
      </c>
      <c r="O51" s="201"/>
      <c r="P51" s="201"/>
      <c r="Q51" s="201"/>
      <c r="R51" s="202"/>
      <c r="T51" s="221">
        <v>0.35233547231756457</v>
      </c>
      <c r="U51" s="201"/>
      <c r="V51" s="201"/>
      <c r="W51" s="201"/>
      <c r="X51" s="202"/>
    </row>
    <row r="52" spans="1:24" ht="17.100000000000001" customHeigh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2"/>
      <c r="N52" s="213">
        <v>10000000000</v>
      </c>
      <c r="O52" s="201"/>
      <c r="P52" s="201"/>
      <c r="Q52" s="201"/>
      <c r="R52" s="202"/>
      <c r="T52" s="221">
        <v>0.29846291598268915</v>
      </c>
      <c r="U52" s="201"/>
      <c r="V52" s="201"/>
      <c r="W52" s="201"/>
      <c r="X52" s="202"/>
    </row>
    <row r="53" spans="1:24" ht="17.100000000000001" customHeight="1">
      <c r="A53" s="200" t="s">
        <v>46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/>
      <c r="N53" s="213">
        <v>0</v>
      </c>
      <c r="O53" s="201"/>
      <c r="P53" s="201"/>
      <c r="Q53" s="201"/>
      <c r="R53" s="202"/>
      <c r="T53" s="221">
        <v>0</v>
      </c>
      <c r="U53" s="201"/>
      <c r="V53" s="201"/>
      <c r="W53" s="201"/>
      <c r="X53" s="202"/>
    </row>
    <row r="54" spans="1:24" ht="17.100000000000001" customHeight="1">
      <c r="A54" s="200" t="s">
        <v>223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2"/>
      <c r="N54" s="213">
        <v>0</v>
      </c>
      <c r="O54" s="201"/>
      <c r="P54" s="201"/>
      <c r="Q54" s="201"/>
      <c r="R54" s="202"/>
      <c r="T54" s="221">
        <v>0</v>
      </c>
      <c r="U54" s="201"/>
      <c r="V54" s="201"/>
      <c r="W54" s="201"/>
      <c r="X54" s="202"/>
    </row>
    <row r="55" spans="1:24" ht="17.100000000000001" customHeight="1">
      <c r="A55" s="214" t="s">
        <v>40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222">
        <v>33505000000</v>
      </c>
      <c r="O55" s="201"/>
      <c r="P55" s="201"/>
      <c r="Q55" s="201"/>
      <c r="R55" s="202"/>
      <c r="T55" s="200" t="s">
        <v>25</v>
      </c>
      <c r="U55" s="201"/>
      <c r="V55" s="201"/>
      <c r="W55" s="201"/>
      <c r="X55" s="202"/>
    </row>
    <row r="56" spans="1:24" ht="0.95" customHeight="1"/>
    <row r="57" spans="1:24" ht="17.100000000000001" customHeight="1">
      <c r="A57" s="205" t="s">
        <v>232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220" t="s">
        <v>42</v>
      </c>
      <c r="O57" s="201"/>
      <c r="P57" s="201"/>
      <c r="Q57" s="201"/>
      <c r="R57" s="202"/>
      <c r="T57" s="220" t="s">
        <v>33</v>
      </c>
      <c r="U57" s="201"/>
      <c r="V57" s="201"/>
      <c r="W57" s="201"/>
      <c r="X57" s="202"/>
    </row>
    <row r="58" spans="1:24" ht="17.100000000000001" customHeight="1">
      <c r="A58" s="200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13">
        <v>0</v>
      </c>
      <c r="O58" s="201"/>
      <c r="P58" s="201"/>
      <c r="Q58" s="201"/>
      <c r="R58" s="202"/>
      <c r="T58" s="221">
        <v>0</v>
      </c>
      <c r="U58" s="201"/>
      <c r="V58" s="201"/>
      <c r="W58" s="201"/>
      <c r="X58" s="202"/>
    </row>
    <row r="59" spans="1:24" ht="17.100000000000001" customHeight="1">
      <c r="A59" s="200" t="s">
        <v>47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3">
        <v>0</v>
      </c>
      <c r="O59" s="201"/>
      <c r="P59" s="201"/>
      <c r="Q59" s="201"/>
      <c r="R59" s="202"/>
      <c r="T59" s="221">
        <v>0</v>
      </c>
      <c r="U59" s="201"/>
      <c r="V59" s="201"/>
      <c r="W59" s="201"/>
      <c r="X59" s="202"/>
    </row>
    <row r="60" spans="1:24" ht="17.100000000000001" customHeight="1">
      <c r="A60" s="200" t="s">
        <v>44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  <c r="N60" s="213">
        <v>11700000000</v>
      </c>
      <c r="O60" s="201"/>
      <c r="P60" s="201"/>
      <c r="Q60" s="201"/>
      <c r="R60" s="202"/>
      <c r="T60" s="221">
        <v>0.34920161169974628</v>
      </c>
      <c r="U60" s="201"/>
      <c r="V60" s="201"/>
      <c r="W60" s="201"/>
      <c r="X60" s="202"/>
    </row>
    <row r="61" spans="1:24" ht="17.100000000000001" customHeight="1">
      <c r="A61" s="200" t="s">
        <v>45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2"/>
      <c r="N61" s="213">
        <v>21805000000</v>
      </c>
      <c r="O61" s="201"/>
      <c r="P61" s="201"/>
      <c r="Q61" s="201"/>
      <c r="R61" s="202"/>
      <c r="T61" s="221">
        <v>0.65079838830025372</v>
      </c>
      <c r="U61" s="201"/>
      <c r="V61" s="201"/>
      <c r="W61" s="201"/>
      <c r="X61" s="202"/>
    </row>
    <row r="62" spans="1:24" ht="17.100000000000001" customHeight="1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213">
        <v>0</v>
      </c>
      <c r="O62" s="201"/>
      <c r="P62" s="201"/>
      <c r="Q62" s="201"/>
      <c r="R62" s="202"/>
      <c r="T62" s="221">
        <v>0</v>
      </c>
      <c r="U62" s="201"/>
      <c r="V62" s="201"/>
      <c r="W62" s="201"/>
      <c r="X62" s="202"/>
    </row>
    <row r="63" spans="1:24" ht="17.100000000000001" customHeight="1">
      <c r="A63" s="200" t="s">
        <v>223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213">
        <v>0</v>
      </c>
      <c r="O63" s="201"/>
      <c r="P63" s="201"/>
      <c r="Q63" s="201"/>
      <c r="R63" s="202"/>
      <c r="T63" s="221">
        <v>0</v>
      </c>
      <c r="U63" s="201"/>
      <c r="V63" s="201"/>
      <c r="W63" s="201"/>
      <c r="X63" s="202"/>
    </row>
    <row r="64" spans="1:24" ht="17.100000000000001" customHeight="1">
      <c r="A64" s="214" t="s">
        <v>40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222">
        <v>33505000000</v>
      </c>
      <c r="O64" s="201"/>
      <c r="P64" s="201"/>
      <c r="Q64" s="201"/>
      <c r="R64" s="202"/>
      <c r="T64" s="200" t="s">
        <v>25</v>
      </c>
      <c r="U64" s="201"/>
      <c r="V64" s="201"/>
      <c r="W64" s="201"/>
      <c r="X64" s="202"/>
    </row>
    <row r="65" spans="1:24" ht="28.15" customHeight="1"/>
    <row r="66" spans="1:24" ht="17.100000000000001" customHeight="1">
      <c r="A66" s="199" t="s">
        <v>48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0.95" customHeight="1"/>
    <row r="68" spans="1:24" ht="17.100000000000001" customHeight="1">
      <c r="A68" s="205" t="s">
        <v>49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2"/>
    </row>
    <row r="69" spans="1:24" ht="17.100000000000001" customHeight="1">
      <c r="A69" s="205" t="s">
        <v>50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220" t="s">
        <v>225</v>
      </c>
      <c r="O69" s="201"/>
      <c r="P69" s="201"/>
      <c r="Q69" s="201"/>
      <c r="R69" s="202"/>
      <c r="T69" s="220" t="s">
        <v>33</v>
      </c>
      <c r="U69" s="201"/>
      <c r="V69" s="201"/>
      <c r="W69" s="201"/>
      <c r="X69" s="202"/>
    </row>
    <row r="70" spans="1:24" ht="17.100000000000001" customHeight="1">
      <c r="A70" s="200" t="s">
        <v>51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213">
        <v>2801567856.9400001</v>
      </c>
      <c r="O70" s="201"/>
      <c r="P70" s="201"/>
      <c r="Q70" s="201"/>
      <c r="R70" s="202"/>
      <c r="T70" s="221">
        <v>7.3403196699489137E-2</v>
      </c>
      <c r="U70" s="201"/>
      <c r="V70" s="201"/>
      <c r="W70" s="201"/>
      <c r="X70" s="202"/>
    </row>
    <row r="71" spans="1:24" ht="17.100000000000001" customHeight="1">
      <c r="A71" s="200" t="s">
        <v>52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213">
        <v>10921267843.25</v>
      </c>
      <c r="O71" s="201"/>
      <c r="P71" s="201"/>
      <c r="Q71" s="201"/>
      <c r="R71" s="202"/>
      <c r="T71" s="221">
        <v>0.2861454773333566</v>
      </c>
      <c r="U71" s="201"/>
      <c r="V71" s="201"/>
      <c r="W71" s="201"/>
      <c r="X71" s="202"/>
    </row>
    <row r="72" spans="1:24" ht="17.100000000000001" customHeight="1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213">
        <v>12802198024.190001</v>
      </c>
      <c r="O72" s="201"/>
      <c r="P72" s="201"/>
      <c r="Q72" s="201"/>
      <c r="R72" s="202"/>
      <c r="T72" s="221">
        <v>0.33542727063617767</v>
      </c>
      <c r="U72" s="201"/>
      <c r="V72" s="201"/>
      <c r="W72" s="201"/>
      <c r="X72" s="202"/>
    </row>
    <row r="73" spans="1:24" ht="17.100000000000001" customHeight="1">
      <c r="A73" s="200" t="s">
        <v>54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213">
        <v>6628221054.8999996</v>
      </c>
      <c r="O73" s="201"/>
      <c r="P73" s="201"/>
      <c r="Q73" s="201"/>
      <c r="R73" s="202"/>
      <c r="T73" s="221">
        <v>0.17366440461375551</v>
      </c>
      <c r="U73" s="201"/>
      <c r="V73" s="201"/>
      <c r="W73" s="201"/>
      <c r="X73" s="202"/>
    </row>
    <row r="74" spans="1:24" ht="17.100000000000001" customHeight="1">
      <c r="A74" s="200" t="s">
        <v>55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213">
        <v>2937024615.79</v>
      </c>
      <c r="O74" s="201"/>
      <c r="P74" s="201"/>
      <c r="Q74" s="201"/>
      <c r="R74" s="202"/>
      <c r="T74" s="221">
        <v>7.6952266228364291E-2</v>
      </c>
      <c r="U74" s="201"/>
      <c r="V74" s="201"/>
      <c r="W74" s="201"/>
      <c r="X74" s="202"/>
    </row>
    <row r="75" spans="1:24" ht="17.100000000000001" customHeight="1">
      <c r="A75" s="200" t="s">
        <v>230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213">
        <v>2076557785.1900001</v>
      </c>
      <c r="O75" s="201"/>
      <c r="P75" s="201"/>
      <c r="Q75" s="201"/>
      <c r="R75" s="202"/>
      <c r="T75" s="221">
        <v>5.4407384488856778E-2</v>
      </c>
      <c r="U75" s="201"/>
      <c r="V75" s="201"/>
      <c r="W75" s="201"/>
      <c r="X75" s="202"/>
    </row>
    <row r="76" spans="1:24" ht="17.100000000000001" customHeight="1">
      <c r="A76" s="214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222">
        <v>38166837180.260002</v>
      </c>
      <c r="O76" s="201"/>
      <c r="P76" s="201"/>
      <c r="Q76" s="201"/>
      <c r="R76" s="202"/>
      <c r="T76" s="200" t="s">
        <v>25</v>
      </c>
      <c r="U76" s="201"/>
      <c r="V76" s="201"/>
      <c r="W76" s="201"/>
      <c r="X76" s="202"/>
    </row>
    <row r="77" spans="1:24" ht="7.15" customHeight="1"/>
    <row r="78" spans="1:24" ht="17.100000000000001" customHeight="1">
      <c r="A78" s="205" t="s">
        <v>56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2"/>
    </row>
    <row r="79" spans="1:24" ht="17.100000000000001" customHeight="1">
      <c r="A79" s="205" t="s">
        <v>57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220" t="s">
        <v>225</v>
      </c>
      <c r="O79" s="201"/>
      <c r="P79" s="201"/>
      <c r="Q79" s="201"/>
      <c r="R79" s="202"/>
      <c r="T79" s="220" t="s">
        <v>33</v>
      </c>
      <c r="U79" s="201"/>
      <c r="V79" s="201"/>
      <c r="W79" s="201"/>
      <c r="X79" s="202"/>
    </row>
    <row r="80" spans="1:24" ht="17.100000000000001" customHeight="1">
      <c r="A80" s="200" t="s">
        <v>58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213">
        <v>10120117751.540001</v>
      </c>
      <c r="O80" s="201"/>
      <c r="P80" s="201"/>
      <c r="Q80" s="201"/>
      <c r="R80" s="202"/>
      <c r="T80" s="221">
        <v>0.26515473901448022</v>
      </c>
      <c r="U80" s="201"/>
      <c r="V80" s="201"/>
      <c r="W80" s="201"/>
      <c r="X80" s="202"/>
    </row>
    <row r="81" spans="1:24" ht="17.100000000000001" customHeight="1">
      <c r="A81" s="200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213">
        <v>19787295983.25</v>
      </c>
      <c r="O81" s="201"/>
      <c r="P81" s="201"/>
      <c r="Q81" s="201"/>
      <c r="R81" s="202"/>
      <c r="T81" s="221">
        <v>0.51844212004771639</v>
      </c>
      <c r="U81" s="201"/>
      <c r="V81" s="201"/>
      <c r="W81" s="201"/>
      <c r="X81" s="202"/>
    </row>
    <row r="82" spans="1:24" ht="17.100000000000001" customHeight="1">
      <c r="A82" s="200" t="s">
        <v>60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213">
        <v>8259423445.4700003</v>
      </c>
      <c r="O82" s="201"/>
      <c r="P82" s="201"/>
      <c r="Q82" s="201"/>
      <c r="R82" s="202"/>
      <c r="T82" s="221">
        <v>0.21640314093780341</v>
      </c>
      <c r="U82" s="201"/>
      <c r="V82" s="201"/>
      <c r="W82" s="201"/>
      <c r="X82" s="202"/>
    </row>
    <row r="83" spans="1:24" ht="16.899999999999999" customHeight="1">
      <c r="A83" s="214" t="s">
        <v>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222">
        <v>38166837180.260002</v>
      </c>
      <c r="O83" s="201"/>
      <c r="P83" s="201"/>
      <c r="Q83" s="201"/>
      <c r="R83" s="202"/>
      <c r="T83" s="200" t="s">
        <v>25</v>
      </c>
      <c r="U83" s="201"/>
      <c r="V83" s="201"/>
      <c r="W83" s="201"/>
      <c r="X83" s="202"/>
    </row>
    <row r="84" spans="1:24" ht="0" hidden="1" customHeight="1"/>
    <row r="85" spans="1:24" ht="7.9" customHeight="1"/>
    <row r="86" spans="1:24" ht="17.100000000000001" customHeight="1">
      <c r="A86" s="205" t="s">
        <v>61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</row>
    <row r="87" spans="1:24" ht="17.100000000000001" customHeight="1">
      <c r="A87" s="205" t="s">
        <v>62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20" t="s">
        <v>225</v>
      </c>
      <c r="O87" s="201"/>
      <c r="P87" s="201"/>
      <c r="Q87" s="201"/>
      <c r="R87" s="202"/>
      <c r="T87" s="220" t="s">
        <v>33</v>
      </c>
      <c r="U87" s="201"/>
      <c r="V87" s="201"/>
      <c r="W87" s="201"/>
      <c r="X87" s="202"/>
    </row>
    <row r="88" spans="1:24" ht="17.100000000000001" customHeight="1">
      <c r="A88" s="200" t="s">
        <v>63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213">
        <v>105850692</v>
      </c>
      <c r="O88" s="201"/>
      <c r="P88" s="201"/>
      <c r="Q88" s="201"/>
      <c r="R88" s="202"/>
      <c r="T88" s="221">
        <v>2.773368186105457E-3</v>
      </c>
      <c r="U88" s="201"/>
      <c r="V88" s="201"/>
      <c r="W88" s="201"/>
      <c r="X88" s="202"/>
    </row>
    <row r="89" spans="1:24" ht="17.100000000000001" customHeight="1">
      <c r="A89" s="200" t="s">
        <v>64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213">
        <v>58941898</v>
      </c>
      <c r="O89" s="201"/>
      <c r="P89" s="201"/>
      <c r="Q89" s="201"/>
      <c r="R89" s="202"/>
      <c r="T89" s="221">
        <v>1.5443223058180184E-3</v>
      </c>
      <c r="U89" s="201"/>
      <c r="V89" s="201"/>
      <c r="W89" s="201"/>
      <c r="X89" s="202"/>
    </row>
    <row r="90" spans="1:24" ht="16.899999999999999" customHeight="1">
      <c r="A90" s="214" t="s">
        <v>40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222">
        <v>164792590</v>
      </c>
      <c r="O90" s="201"/>
      <c r="P90" s="201"/>
      <c r="Q90" s="201"/>
      <c r="R90" s="202"/>
      <c r="T90" s="200" t="s">
        <v>25</v>
      </c>
      <c r="U90" s="201"/>
      <c r="V90" s="201"/>
      <c r="W90" s="201"/>
      <c r="X90" s="202"/>
    </row>
    <row r="91" spans="1:24" ht="0" hidden="1" customHeight="1"/>
    <row r="92" spans="1:24" ht="9.1999999999999993" customHeight="1"/>
    <row r="93" spans="1:24" ht="17.100000000000001" customHeight="1">
      <c r="A93" s="205" t="s">
        <v>65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2"/>
    </row>
    <row r="94" spans="1:24" ht="17.100000000000001" customHeight="1">
      <c r="A94" s="205" t="s">
        <v>66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220" t="s">
        <v>225</v>
      </c>
      <c r="O94" s="201"/>
      <c r="P94" s="201"/>
      <c r="Q94" s="201"/>
      <c r="R94" s="202"/>
      <c r="T94" s="220" t="s">
        <v>33</v>
      </c>
      <c r="U94" s="201"/>
      <c r="V94" s="201"/>
      <c r="W94" s="201"/>
      <c r="X94" s="202"/>
    </row>
    <row r="95" spans="1:24" ht="17.100000000000001" customHeight="1">
      <c r="A95" s="200" t="s">
        <v>222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2"/>
      <c r="N95" s="213">
        <v>31336687166.970001</v>
      </c>
      <c r="O95" s="201"/>
      <c r="P95" s="201"/>
      <c r="Q95" s="201"/>
      <c r="R95" s="202"/>
      <c r="T95" s="221">
        <v>0.8210449039559774</v>
      </c>
      <c r="U95" s="201"/>
      <c r="V95" s="201"/>
      <c r="W95" s="201"/>
      <c r="X95" s="202"/>
    </row>
    <row r="96" spans="1:24" ht="17.100000000000001" customHeight="1">
      <c r="A96" s="200" t="s">
        <v>240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2"/>
      <c r="N96" s="213">
        <v>6830150013.29</v>
      </c>
      <c r="O96" s="201"/>
      <c r="P96" s="201"/>
      <c r="Q96" s="201"/>
      <c r="R96" s="202"/>
      <c r="T96" s="221">
        <v>0.17895509604402257</v>
      </c>
      <c r="U96" s="201"/>
      <c r="V96" s="201"/>
      <c r="W96" s="201"/>
      <c r="X96" s="202"/>
    </row>
    <row r="97" spans="1:24" ht="16.899999999999999" customHeight="1">
      <c r="A97" s="214" t="s">
        <v>40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2"/>
      <c r="N97" s="222">
        <v>38166837180.260002</v>
      </c>
      <c r="O97" s="201"/>
      <c r="P97" s="201"/>
      <c r="Q97" s="201"/>
      <c r="R97" s="202"/>
      <c r="T97" s="200" t="s">
        <v>25</v>
      </c>
      <c r="U97" s="201"/>
      <c r="V97" s="201"/>
      <c r="W97" s="201"/>
      <c r="X97" s="202"/>
    </row>
    <row r="98" spans="1:24" ht="0" hidden="1" customHeight="1"/>
    <row r="99" spans="1:24" ht="9.1999999999999993" customHeight="1"/>
    <row r="100" spans="1:24" ht="17.100000000000001" customHeight="1">
      <c r="A100" s="205" t="s">
        <v>67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2"/>
    </row>
    <row r="101" spans="1:24" ht="17.100000000000001" customHeight="1">
      <c r="A101" s="205" t="s">
        <v>68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2"/>
      <c r="N101" s="220" t="s">
        <v>225</v>
      </c>
      <c r="O101" s="201"/>
      <c r="P101" s="201"/>
      <c r="Q101" s="201"/>
      <c r="R101" s="202"/>
      <c r="T101" s="220" t="s">
        <v>33</v>
      </c>
      <c r="U101" s="201"/>
      <c r="V101" s="201"/>
      <c r="W101" s="201"/>
      <c r="X101" s="202"/>
    </row>
    <row r="102" spans="1:24" ht="17.100000000000001" customHeight="1">
      <c r="A102" s="200" t="s">
        <v>69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213">
        <v>10007778259.549999</v>
      </c>
      <c r="O102" s="201"/>
      <c r="P102" s="201"/>
      <c r="Q102" s="201"/>
      <c r="R102" s="202"/>
      <c r="T102" s="221">
        <v>0.26221135936110662</v>
      </c>
      <c r="U102" s="201"/>
      <c r="V102" s="201"/>
      <c r="W102" s="201"/>
      <c r="X102" s="202"/>
    </row>
    <row r="103" spans="1:24" ht="17.100000000000001" customHeight="1">
      <c r="A103" s="200" t="s">
        <v>70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2"/>
      <c r="N103" s="213">
        <v>8881693581.3700008</v>
      </c>
      <c r="O103" s="201"/>
      <c r="P103" s="201"/>
      <c r="Q103" s="201"/>
      <c r="R103" s="202"/>
      <c r="T103" s="221">
        <v>0.23270708912614949</v>
      </c>
      <c r="U103" s="201"/>
      <c r="V103" s="201"/>
      <c r="W103" s="201"/>
      <c r="X103" s="202"/>
    </row>
    <row r="104" spans="1:24" ht="17.100000000000001" customHeight="1">
      <c r="A104" s="200" t="s">
        <v>71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2"/>
      <c r="N104" s="213">
        <v>7956237282.1499996</v>
      </c>
      <c r="O104" s="201"/>
      <c r="P104" s="201"/>
      <c r="Q104" s="201"/>
      <c r="R104" s="202"/>
      <c r="T104" s="221">
        <v>0.20845943415675505</v>
      </c>
      <c r="U104" s="201"/>
      <c r="V104" s="201"/>
      <c r="W104" s="201"/>
      <c r="X104" s="202"/>
    </row>
    <row r="105" spans="1:24" ht="17.100000000000001" customHeight="1">
      <c r="A105" s="200" t="s">
        <v>72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2"/>
      <c r="N105" s="213">
        <v>8041040101.25</v>
      </c>
      <c r="O105" s="201"/>
      <c r="P105" s="201"/>
      <c r="Q105" s="201"/>
      <c r="R105" s="202"/>
      <c r="T105" s="221">
        <v>0.21068133215420976</v>
      </c>
      <c r="U105" s="201"/>
      <c r="V105" s="201"/>
      <c r="W105" s="201"/>
      <c r="X105" s="202"/>
    </row>
    <row r="106" spans="1:24" ht="17.100000000000001" customHeight="1">
      <c r="A106" s="200" t="s">
        <v>73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  <c r="N106" s="213">
        <v>2678375278.1799998</v>
      </c>
      <c r="O106" s="201"/>
      <c r="P106" s="201"/>
      <c r="Q106" s="201"/>
      <c r="R106" s="202"/>
      <c r="T106" s="221">
        <v>7.0175457964467211E-2</v>
      </c>
      <c r="U106" s="201"/>
      <c r="V106" s="201"/>
      <c r="W106" s="201"/>
      <c r="X106" s="202"/>
    </row>
    <row r="107" spans="1:24" ht="17.100000000000001" customHeight="1">
      <c r="A107" s="200" t="s">
        <v>74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213">
        <v>314367951.70999998</v>
      </c>
      <c r="O107" s="201"/>
      <c r="P107" s="201"/>
      <c r="Q107" s="201"/>
      <c r="R107" s="202"/>
      <c r="T107" s="221">
        <v>8.2366780937402906E-3</v>
      </c>
      <c r="U107" s="201"/>
      <c r="V107" s="201"/>
      <c r="W107" s="201"/>
      <c r="X107" s="202"/>
    </row>
    <row r="108" spans="1:24" ht="17.100000000000001" customHeight="1">
      <c r="A108" s="200" t="s">
        <v>75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213">
        <v>106937980.28</v>
      </c>
      <c r="O108" s="201"/>
      <c r="P108" s="201"/>
      <c r="Q108" s="201"/>
      <c r="R108" s="202"/>
      <c r="T108" s="221">
        <v>2.8018559613660794E-3</v>
      </c>
      <c r="U108" s="201"/>
      <c r="V108" s="201"/>
      <c r="W108" s="201"/>
      <c r="X108" s="202"/>
    </row>
    <row r="109" spans="1:24" ht="17.100000000000001" customHeight="1">
      <c r="A109" s="200" t="s">
        <v>76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2"/>
      <c r="N109" s="213">
        <v>64860348.340000004</v>
      </c>
      <c r="O109" s="201"/>
      <c r="P109" s="201"/>
      <c r="Q109" s="201"/>
      <c r="R109" s="202"/>
      <c r="T109" s="221">
        <v>1.6993901808962561E-3</v>
      </c>
      <c r="U109" s="201"/>
      <c r="V109" s="201"/>
      <c r="W109" s="201"/>
      <c r="X109" s="202"/>
    </row>
    <row r="110" spans="1:24" ht="17.100000000000001" customHeight="1">
      <c r="A110" s="200" t="s">
        <v>228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2"/>
      <c r="N110" s="213">
        <v>52639307.719999999</v>
      </c>
      <c r="O110" s="201"/>
      <c r="P110" s="201"/>
      <c r="Q110" s="201"/>
      <c r="R110" s="202"/>
      <c r="T110" s="221">
        <v>1.3791896737837424E-3</v>
      </c>
      <c r="U110" s="201"/>
      <c r="V110" s="201"/>
      <c r="W110" s="201"/>
      <c r="X110" s="202"/>
    </row>
    <row r="111" spans="1:24" ht="17.100000000000001" customHeight="1">
      <c r="A111" s="200" t="s">
        <v>233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2"/>
      <c r="N111" s="213">
        <v>26445017.02</v>
      </c>
      <c r="O111" s="201"/>
      <c r="P111" s="201"/>
      <c r="Q111" s="201"/>
      <c r="R111" s="202"/>
      <c r="T111" s="221">
        <v>6.9287944649700872E-4</v>
      </c>
      <c r="U111" s="201"/>
      <c r="V111" s="201"/>
      <c r="W111" s="201"/>
      <c r="X111" s="202"/>
    </row>
    <row r="112" spans="1:24" ht="17.100000000000001" customHeight="1">
      <c r="A112" s="200" t="s">
        <v>234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2"/>
      <c r="N112" s="213">
        <v>16429565.17</v>
      </c>
      <c r="O112" s="201"/>
      <c r="P112" s="201"/>
      <c r="Q112" s="201"/>
      <c r="R112" s="202"/>
      <c r="T112" s="221">
        <v>4.3046703326251565E-4</v>
      </c>
      <c r="U112" s="201"/>
      <c r="V112" s="201"/>
      <c r="W112" s="201"/>
      <c r="X112" s="202"/>
    </row>
    <row r="113" spans="1:24" ht="17.100000000000001" customHeight="1">
      <c r="A113" s="200" t="s">
        <v>244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2"/>
      <c r="N113" s="213">
        <v>4312502.28</v>
      </c>
      <c r="O113" s="201"/>
      <c r="P113" s="201"/>
      <c r="Q113" s="201"/>
      <c r="R113" s="202"/>
      <c r="T113" s="221">
        <v>1.1299082131517146E-4</v>
      </c>
      <c r="U113" s="201"/>
      <c r="V113" s="201"/>
      <c r="W113" s="201"/>
      <c r="X113" s="202"/>
    </row>
    <row r="114" spans="1:24" ht="17.100000000000001" customHeight="1">
      <c r="A114" s="200" t="s">
        <v>245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2"/>
      <c r="N114" s="213">
        <v>7860003.0700000003</v>
      </c>
      <c r="O114" s="201"/>
      <c r="P114" s="201"/>
      <c r="Q114" s="201"/>
      <c r="R114" s="202"/>
      <c r="T114" s="221">
        <v>2.0593802501573844E-4</v>
      </c>
      <c r="U114" s="201"/>
      <c r="V114" s="201"/>
      <c r="W114" s="201"/>
      <c r="X114" s="202"/>
    </row>
    <row r="115" spans="1:24" ht="17.100000000000001" customHeight="1">
      <c r="A115" s="200" t="s">
        <v>227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213">
        <v>7860002.1699999999</v>
      </c>
      <c r="O115" s="201"/>
      <c r="P115" s="201"/>
      <c r="Q115" s="201"/>
      <c r="R115" s="202"/>
      <c r="T115" s="221">
        <v>2.0593800143505777E-4</v>
      </c>
      <c r="U115" s="201"/>
      <c r="V115" s="201"/>
      <c r="W115" s="201"/>
      <c r="X115" s="202"/>
    </row>
    <row r="116" spans="1:24" ht="17.100000000000001" customHeight="1">
      <c r="A116" s="200" t="s">
        <v>246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2"/>
      <c r="N116" s="213">
        <v>0</v>
      </c>
      <c r="O116" s="201"/>
      <c r="P116" s="201"/>
      <c r="Q116" s="201"/>
      <c r="R116" s="202"/>
      <c r="T116" s="221">
        <v>0</v>
      </c>
      <c r="U116" s="201"/>
      <c r="V116" s="201"/>
      <c r="W116" s="201"/>
      <c r="X116" s="202"/>
    </row>
    <row r="117" spans="1:24" ht="16.899999999999999" customHeight="1">
      <c r="A117" s="214" t="s">
        <v>40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2"/>
      <c r="N117" s="222">
        <v>38166837180.260002</v>
      </c>
      <c r="O117" s="201"/>
      <c r="P117" s="201"/>
      <c r="Q117" s="201"/>
      <c r="R117" s="202"/>
      <c r="T117" s="200" t="s">
        <v>25</v>
      </c>
      <c r="U117" s="201"/>
      <c r="V117" s="201"/>
      <c r="W117" s="201"/>
      <c r="X117" s="202"/>
    </row>
    <row r="118" spans="1:24" ht="0" hidden="1" customHeight="1"/>
    <row r="119" spans="1:24" ht="9.1999999999999993" customHeight="1"/>
    <row r="120" spans="1:24" ht="17.100000000000001" customHeight="1">
      <c r="A120" s="205" t="s">
        <v>77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2"/>
    </row>
    <row r="121" spans="1:24" ht="17.100000000000001" customHeight="1">
      <c r="A121" s="205" t="s">
        <v>78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2"/>
      <c r="N121" s="220" t="s">
        <v>225</v>
      </c>
      <c r="O121" s="201"/>
      <c r="P121" s="201"/>
      <c r="Q121" s="201"/>
      <c r="R121" s="202"/>
      <c r="T121" s="220" t="s">
        <v>33</v>
      </c>
      <c r="U121" s="201"/>
      <c r="V121" s="201"/>
      <c r="W121" s="201"/>
      <c r="X121" s="202"/>
    </row>
    <row r="122" spans="1:24" ht="17.100000000000001" customHeight="1">
      <c r="A122" s="200" t="s">
        <v>69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2"/>
      <c r="N122" s="213">
        <v>4449630084.6700001</v>
      </c>
      <c r="O122" s="201"/>
      <c r="P122" s="201"/>
      <c r="Q122" s="201"/>
      <c r="R122" s="202"/>
      <c r="T122" s="221">
        <v>0.11658367350835562</v>
      </c>
      <c r="U122" s="201"/>
      <c r="V122" s="201"/>
      <c r="W122" s="201"/>
      <c r="X122" s="202"/>
    </row>
    <row r="123" spans="1:24" ht="17.100000000000001" customHeight="1">
      <c r="A123" s="200" t="s">
        <v>70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2"/>
      <c r="N123" s="213">
        <v>8546079173.8000002</v>
      </c>
      <c r="O123" s="201"/>
      <c r="P123" s="201"/>
      <c r="Q123" s="201"/>
      <c r="R123" s="202"/>
      <c r="T123" s="221">
        <v>0.22391373782001661</v>
      </c>
      <c r="U123" s="201"/>
      <c r="V123" s="201"/>
      <c r="W123" s="201"/>
      <c r="X123" s="202"/>
    </row>
    <row r="124" spans="1:24" ht="17.100000000000001" customHeight="1">
      <c r="A124" s="200" t="s">
        <v>71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2"/>
      <c r="N124" s="213">
        <v>6848400424.8599997</v>
      </c>
      <c r="O124" s="201"/>
      <c r="P124" s="201"/>
      <c r="Q124" s="201"/>
      <c r="R124" s="202"/>
      <c r="T124" s="221">
        <v>0.17943327063008546</v>
      </c>
      <c r="U124" s="201"/>
      <c r="V124" s="201"/>
      <c r="W124" s="201"/>
      <c r="X124" s="202"/>
    </row>
    <row r="125" spans="1:24" ht="17.100000000000001" customHeight="1">
      <c r="A125" s="200" t="s">
        <v>72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213">
        <v>7364358138.5</v>
      </c>
      <c r="O125" s="201"/>
      <c r="P125" s="201"/>
      <c r="Q125" s="201"/>
      <c r="R125" s="202"/>
      <c r="T125" s="221">
        <v>0.19295175295030387</v>
      </c>
      <c r="U125" s="201"/>
      <c r="V125" s="201"/>
      <c r="W125" s="201"/>
      <c r="X125" s="202"/>
    </row>
    <row r="126" spans="1:24" ht="17.100000000000001" customHeight="1">
      <c r="A126" s="200" t="s">
        <v>73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2"/>
      <c r="N126" s="213">
        <v>5740729765.1599998</v>
      </c>
      <c r="O126" s="201"/>
      <c r="P126" s="201"/>
      <c r="Q126" s="201"/>
      <c r="R126" s="202"/>
      <c r="T126" s="221">
        <v>0.15041146160597038</v>
      </c>
      <c r="U126" s="201"/>
      <c r="V126" s="201"/>
      <c r="W126" s="201"/>
      <c r="X126" s="202"/>
    </row>
    <row r="127" spans="1:24" ht="17.100000000000001" customHeight="1">
      <c r="A127" s="200" t="s">
        <v>74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13">
        <v>1766358539.9000001</v>
      </c>
      <c r="O127" s="201"/>
      <c r="P127" s="201"/>
      <c r="Q127" s="201"/>
      <c r="R127" s="202"/>
      <c r="T127" s="221">
        <v>4.6279929656145725E-2</v>
      </c>
      <c r="U127" s="201"/>
      <c r="V127" s="201"/>
      <c r="W127" s="201"/>
      <c r="X127" s="202"/>
    </row>
    <row r="128" spans="1:24" ht="17.100000000000001" customHeight="1">
      <c r="A128" s="200" t="s">
        <v>75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13">
        <v>3412696620.4000001</v>
      </c>
      <c r="O128" s="201"/>
      <c r="P128" s="201"/>
      <c r="Q128" s="201"/>
      <c r="R128" s="202"/>
      <c r="T128" s="221">
        <v>8.9415232503600187E-2</v>
      </c>
      <c r="U128" s="201"/>
      <c r="V128" s="201"/>
      <c r="W128" s="201"/>
      <c r="X128" s="202"/>
    </row>
    <row r="129" spans="1:25" ht="17.100000000000001" customHeight="1">
      <c r="A129" s="200" t="s">
        <v>76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13">
        <v>31077227.57</v>
      </c>
      <c r="O129" s="201"/>
      <c r="P129" s="201"/>
      <c r="Q129" s="201"/>
      <c r="R129" s="202"/>
      <c r="T129" s="221">
        <v>8.142468662840429E-4</v>
      </c>
      <c r="U129" s="201"/>
      <c r="V129" s="201"/>
      <c r="W129" s="201"/>
      <c r="X129" s="202"/>
    </row>
    <row r="130" spans="1:25" ht="17.100000000000001" customHeight="1">
      <c r="A130" s="200" t="s">
        <v>228</v>
      </c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13">
        <v>0</v>
      </c>
      <c r="O130" s="201"/>
      <c r="P130" s="201"/>
      <c r="Q130" s="201"/>
      <c r="R130" s="202"/>
      <c r="T130" s="221">
        <v>0</v>
      </c>
      <c r="U130" s="201"/>
      <c r="V130" s="201"/>
      <c r="W130" s="201"/>
      <c r="X130" s="202"/>
    </row>
    <row r="131" spans="1:25" ht="17.100000000000001" customHeight="1">
      <c r="A131" s="200" t="s">
        <v>233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13">
        <v>0</v>
      </c>
      <c r="O131" s="201"/>
      <c r="P131" s="201"/>
      <c r="Q131" s="201"/>
      <c r="R131" s="202"/>
      <c r="T131" s="221">
        <v>0</v>
      </c>
      <c r="U131" s="201"/>
      <c r="V131" s="201"/>
      <c r="W131" s="201"/>
      <c r="X131" s="202"/>
    </row>
    <row r="132" spans="1:25" ht="17.100000000000001" customHeight="1">
      <c r="A132" s="200" t="s">
        <v>234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13">
        <v>0</v>
      </c>
      <c r="O132" s="201"/>
      <c r="P132" s="201"/>
      <c r="Q132" s="201"/>
      <c r="R132" s="202"/>
      <c r="T132" s="221">
        <v>0</v>
      </c>
      <c r="U132" s="201"/>
      <c r="V132" s="201"/>
      <c r="W132" s="201"/>
      <c r="X132" s="202"/>
    </row>
    <row r="133" spans="1:25" ht="17.100000000000001" customHeight="1">
      <c r="A133" s="200" t="s">
        <v>244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13">
        <v>0</v>
      </c>
      <c r="O133" s="201"/>
      <c r="P133" s="201"/>
      <c r="Q133" s="201"/>
      <c r="R133" s="202"/>
      <c r="T133" s="221">
        <v>0</v>
      </c>
      <c r="U133" s="201"/>
      <c r="V133" s="201"/>
      <c r="W133" s="201"/>
      <c r="X133" s="202"/>
    </row>
    <row r="134" spans="1:25" ht="17.100000000000001" customHeight="1">
      <c r="A134" s="200" t="s">
        <v>245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13">
        <v>0</v>
      </c>
      <c r="O134" s="201"/>
      <c r="P134" s="201"/>
      <c r="Q134" s="201"/>
      <c r="R134" s="202"/>
      <c r="T134" s="221">
        <v>0</v>
      </c>
      <c r="U134" s="201"/>
      <c r="V134" s="201"/>
      <c r="W134" s="201"/>
      <c r="X134" s="202"/>
    </row>
    <row r="135" spans="1:25" ht="17.100000000000001" customHeight="1">
      <c r="A135" s="200" t="s">
        <v>227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13">
        <v>6466664.6699999999</v>
      </c>
      <c r="O135" s="201"/>
      <c r="P135" s="201"/>
      <c r="Q135" s="201"/>
      <c r="R135" s="202"/>
      <c r="T135" s="221">
        <v>1.6943150514301924E-4</v>
      </c>
      <c r="U135" s="201"/>
      <c r="V135" s="201"/>
      <c r="W135" s="201"/>
      <c r="X135" s="202"/>
    </row>
    <row r="136" spans="1:25" ht="17.100000000000001" customHeight="1">
      <c r="A136" s="200" t="s">
        <v>246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13">
        <v>1040540.73</v>
      </c>
      <c r="O136" s="201"/>
      <c r="P136" s="201"/>
      <c r="Q136" s="201"/>
      <c r="R136" s="202"/>
      <c r="T136" s="221">
        <v>2.726295409508469E-5</v>
      </c>
      <c r="U136" s="201"/>
      <c r="V136" s="201"/>
      <c r="W136" s="201"/>
      <c r="X136" s="202"/>
    </row>
    <row r="137" spans="1:25" ht="16.899999999999999" customHeight="1">
      <c r="A137" s="214" t="s">
        <v>40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22">
        <v>38166837180.260002</v>
      </c>
      <c r="O137" s="201"/>
      <c r="P137" s="201"/>
      <c r="Q137" s="201"/>
      <c r="R137" s="202"/>
      <c r="T137" s="200" t="s">
        <v>25</v>
      </c>
      <c r="U137" s="201"/>
      <c r="V137" s="201"/>
      <c r="W137" s="201"/>
      <c r="X137" s="202"/>
    </row>
    <row r="138" spans="1:25" ht="0" hidden="1" customHeight="1"/>
    <row r="139" spans="1:25" ht="10.5" customHeight="1"/>
    <row r="140" spans="1:25" ht="17.100000000000001" customHeight="1">
      <c r="A140" s="205" t="s">
        <v>79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2"/>
    </row>
    <row r="141" spans="1:25" ht="17.100000000000001" customHeight="1">
      <c r="A141" s="205" t="s">
        <v>80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20" t="s">
        <v>225</v>
      </c>
      <c r="O141" s="201"/>
      <c r="P141" s="201"/>
      <c r="Q141" s="201"/>
      <c r="R141" s="201"/>
      <c r="S141" s="201"/>
      <c r="T141" s="202"/>
      <c r="U141" s="220" t="s">
        <v>33</v>
      </c>
      <c r="V141" s="201"/>
      <c r="W141" s="201"/>
      <c r="X141" s="201"/>
      <c r="Y141" s="202"/>
    </row>
    <row r="142" spans="1:25" ht="17.100000000000001" customHeight="1">
      <c r="A142" s="200" t="s">
        <v>81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13">
        <v>5639238755.9700003</v>
      </c>
      <c r="O142" s="201"/>
      <c r="P142" s="201"/>
      <c r="Q142" s="201"/>
      <c r="R142" s="201"/>
      <c r="S142" s="201"/>
      <c r="T142" s="202"/>
      <c r="U142" s="221">
        <v>0.1477523204067491</v>
      </c>
      <c r="V142" s="201"/>
      <c r="W142" s="201"/>
      <c r="X142" s="201"/>
      <c r="Y142" s="202"/>
    </row>
    <row r="143" spans="1:25" ht="17.100000000000001" customHeight="1">
      <c r="A143" s="200" t="s">
        <v>208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13">
        <v>5389051742.8599997</v>
      </c>
      <c r="O143" s="201"/>
      <c r="P143" s="201"/>
      <c r="Q143" s="201"/>
      <c r="R143" s="201"/>
      <c r="S143" s="201"/>
      <c r="T143" s="202"/>
      <c r="U143" s="221">
        <v>0.14119723144487417</v>
      </c>
      <c r="V143" s="201"/>
      <c r="W143" s="201"/>
      <c r="X143" s="201"/>
      <c r="Y143" s="202"/>
    </row>
    <row r="144" spans="1:25" ht="17.100000000000001" customHeight="1">
      <c r="A144" s="200" t="s">
        <v>207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13">
        <v>5630324726.2700005</v>
      </c>
      <c r="O144" s="201"/>
      <c r="P144" s="201"/>
      <c r="Q144" s="201"/>
      <c r="R144" s="201"/>
      <c r="S144" s="201"/>
      <c r="T144" s="202"/>
      <c r="U144" s="221">
        <v>0.14751876608685879</v>
      </c>
      <c r="V144" s="201"/>
      <c r="W144" s="201"/>
      <c r="X144" s="201"/>
      <c r="Y144" s="202"/>
    </row>
    <row r="145" spans="1:25" ht="17.100000000000001" customHeight="1">
      <c r="A145" s="200" t="s">
        <v>206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13">
        <v>8713746117.9799995</v>
      </c>
      <c r="O145" s="201"/>
      <c r="P145" s="201"/>
      <c r="Q145" s="201"/>
      <c r="R145" s="201"/>
      <c r="S145" s="201"/>
      <c r="T145" s="202"/>
      <c r="U145" s="221">
        <v>0.22830673856535261</v>
      </c>
      <c r="V145" s="201"/>
      <c r="W145" s="201"/>
      <c r="X145" s="201"/>
      <c r="Y145" s="202"/>
    </row>
    <row r="146" spans="1:25" ht="17.100000000000001" customHeight="1">
      <c r="A146" s="200" t="s">
        <v>85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13">
        <v>12794475837.18</v>
      </c>
      <c r="O146" s="201"/>
      <c r="P146" s="201"/>
      <c r="Q146" s="201"/>
      <c r="R146" s="201"/>
      <c r="S146" s="201"/>
      <c r="T146" s="202"/>
      <c r="U146" s="221">
        <v>0.33522494349616533</v>
      </c>
      <c r="V146" s="201"/>
      <c r="W146" s="201"/>
      <c r="X146" s="201"/>
      <c r="Y146" s="202"/>
    </row>
    <row r="147" spans="1:25" ht="17.100000000000001" customHeight="1">
      <c r="A147" s="214" t="s">
        <v>40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22">
        <v>38166837180.260002</v>
      </c>
      <c r="O147" s="201"/>
      <c r="P147" s="201"/>
      <c r="Q147" s="201"/>
      <c r="R147" s="201"/>
      <c r="S147" s="201"/>
      <c r="T147" s="202"/>
      <c r="U147" s="200" t="s">
        <v>25</v>
      </c>
      <c r="V147" s="201"/>
      <c r="W147" s="201"/>
      <c r="X147" s="201"/>
      <c r="Y147" s="202"/>
    </row>
    <row r="148" spans="1:25" ht="9.75" customHeight="1"/>
    <row r="149" spans="1:25" ht="17.100000000000001" customHeight="1">
      <c r="A149" s="205" t="s">
        <v>86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</row>
    <row r="150" spans="1:25" ht="17.100000000000001" customHeight="1">
      <c r="A150" s="205" t="s">
        <v>87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20" t="s">
        <v>225</v>
      </c>
      <c r="O150" s="201"/>
      <c r="P150" s="201"/>
      <c r="Q150" s="201"/>
      <c r="R150" s="202"/>
      <c r="T150" s="220" t="s">
        <v>33</v>
      </c>
      <c r="U150" s="201"/>
      <c r="V150" s="201"/>
      <c r="W150" s="201"/>
      <c r="X150" s="202"/>
    </row>
    <row r="151" spans="1:25" ht="17.100000000000001" customHeight="1">
      <c r="A151" s="200" t="s">
        <v>88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13">
        <v>38166837180.260002</v>
      </c>
      <c r="O151" s="201"/>
      <c r="P151" s="201"/>
      <c r="Q151" s="201"/>
      <c r="R151" s="202"/>
      <c r="T151" s="221">
        <v>1</v>
      </c>
      <c r="U151" s="201"/>
      <c r="V151" s="201"/>
      <c r="W151" s="201"/>
      <c r="X151" s="202"/>
    </row>
    <row r="152" spans="1:25" ht="17.100000000000001" customHeight="1">
      <c r="A152" s="214" t="s">
        <v>40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22">
        <v>38166837180.260002</v>
      </c>
      <c r="O152" s="201"/>
      <c r="P152" s="201"/>
      <c r="Q152" s="201"/>
      <c r="R152" s="202"/>
      <c r="T152" s="200" t="s">
        <v>25</v>
      </c>
      <c r="U152" s="201"/>
      <c r="V152" s="201"/>
      <c r="W152" s="201"/>
      <c r="X152" s="202"/>
    </row>
    <row r="153" spans="1:25" ht="0" hidden="1" customHeight="1"/>
    <row r="154" spans="1:25" ht="8.1" customHeight="1"/>
    <row r="155" spans="1:25" ht="17.100000000000001" customHeight="1">
      <c r="A155" s="205" t="s">
        <v>89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</row>
    <row r="156" spans="1:25" ht="17.100000000000001" customHeight="1">
      <c r="A156" s="205" t="s">
        <v>90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20" t="s">
        <v>226</v>
      </c>
      <c r="O156" s="201"/>
      <c r="P156" s="201"/>
      <c r="Q156" s="201"/>
      <c r="R156" s="202"/>
      <c r="T156" s="220" t="s">
        <v>33</v>
      </c>
      <c r="U156" s="201"/>
      <c r="V156" s="201"/>
      <c r="W156" s="201"/>
      <c r="X156" s="202"/>
    </row>
    <row r="157" spans="1:25" ht="17.100000000000001" customHeight="1">
      <c r="A157" s="200" t="s">
        <v>91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13">
        <v>11582683.08</v>
      </c>
      <c r="O157" s="201"/>
      <c r="P157" s="201"/>
      <c r="Q157" s="201"/>
      <c r="R157" s="202"/>
      <c r="T157" s="221">
        <v>3.0134915271147418E-4</v>
      </c>
      <c r="U157" s="201"/>
      <c r="V157" s="201"/>
      <c r="W157" s="201"/>
      <c r="X157" s="202"/>
    </row>
    <row r="158" spans="1:25" ht="17.100000000000001" customHeight="1">
      <c r="A158" s="200" t="s">
        <v>92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13">
        <v>57574953.710000001</v>
      </c>
      <c r="O158" s="201"/>
      <c r="P158" s="201"/>
      <c r="Q158" s="201"/>
      <c r="R158" s="202"/>
      <c r="T158" s="221">
        <v>1.4979399330945734E-3</v>
      </c>
      <c r="U158" s="201"/>
      <c r="V158" s="201"/>
      <c r="W158" s="201"/>
      <c r="X158" s="202"/>
    </row>
    <row r="159" spans="1:25" ht="17.100000000000001" customHeight="1">
      <c r="A159" s="200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13">
        <v>38366932114.190002</v>
      </c>
      <c r="O159" s="201"/>
      <c r="P159" s="201"/>
      <c r="Q159" s="201"/>
      <c r="R159" s="202"/>
      <c r="T159" s="221">
        <v>0.99820071091419393</v>
      </c>
      <c r="U159" s="201"/>
      <c r="V159" s="201"/>
      <c r="W159" s="201"/>
      <c r="X159" s="202"/>
    </row>
    <row r="160" spans="1:25" ht="16.899999999999999" customHeight="1">
      <c r="A160" s="214" t="s">
        <v>40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22">
        <v>38436089750.980003</v>
      </c>
      <c r="O160" s="201"/>
      <c r="P160" s="201"/>
      <c r="Q160" s="201"/>
      <c r="R160" s="202"/>
      <c r="T160" s="200" t="s">
        <v>25</v>
      </c>
      <c r="U160" s="201"/>
      <c r="V160" s="201"/>
      <c r="W160" s="201"/>
      <c r="X160" s="202"/>
    </row>
    <row r="161" spans="1:24" ht="0" hidden="1" customHeight="1"/>
    <row r="162" spans="1:24" ht="10.15" customHeight="1"/>
    <row r="163" spans="1:24" ht="17.100000000000001" customHeight="1">
      <c r="A163" s="205" t="s">
        <v>94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</row>
    <row r="164" spans="1:24" ht="17.100000000000001" customHeight="1">
      <c r="A164" s="205" t="s">
        <v>95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20" t="s">
        <v>225</v>
      </c>
      <c r="O164" s="201"/>
      <c r="P164" s="201"/>
      <c r="Q164" s="201"/>
      <c r="R164" s="202"/>
      <c r="T164" s="220" t="s">
        <v>33</v>
      </c>
      <c r="U164" s="201"/>
      <c r="V164" s="201"/>
      <c r="W164" s="201"/>
      <c r="X164" s="202"/>
    </row>
    <row r="165" spans="1:24" ht="17.100000000000001" customHeight="1">
      <c r="A165" s="200" t="s">
        <v>282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13">
        <v>729815060.33000004</v>
      </c>
      <c r="O165" s="201"/>
      <c r="P165" s="201"/>
      <c r="Q165" s="201"/>
      <c r="R165" s="202"/>
      <c r="T165" s="221">
        <v>1.9121706545478765E-2</v>
      </c>
      <c r="U165" s="201"/>
      <c r="V165" s="201"/>
      <c r="W165" s="201"/>
      <c r="X165" s="202"/>
    </row>
    <row r="166" spans="1:24" ht="17.100000000000001" customHeight="1">
      <c r="A166" s="200" t="s">
        <v>281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13">
        <v>875860329.17999995</v>
      </c>
      <c r="O166" s="201"/>
      <c r="P166" s="201"/>
      <c r="Q166" s="201"/>
      <c r="R166" s="202"/>
      <c r="T166" s="221">
        <v>2.2948203044526768E-2</v>
      </c>
      <c r="U166" s="201"/>
      <c r="V166" s="201"/>
      <c r="W166" s="201"/>
      <c r="X166" s="202"/>
    </row>
    <row r="167" spans="1:24" ht="17.100000000000001" customHeight="1">
      <c r="A167" s="200" t="s">
        <v>102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13">
        <v>546983624.86000001</v>
      </c>
      <c r="O167" s="201"/>
      <c r="P167" s="201"/>
      <c r="Q167" s="201"/>
      <c r="R167" s="202"/>
      <c r="T167" s="221">
        <v>1.433138465932151E-2</v>
      </c>
      <c r="U167" s="201"/>
      <c r="V167" s="201"/>
      <c r="W167" s="201"/>
      <c r="X167" s="202"/>
    </row>
    <row r="168" spans="1:24" ht="17.100000000000001" customHeight="1">
      <c r="A168" s="200" t="s">
        <v>103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13">
        <v>1037645067.27</v>
      </c>
      <c r="O168" s="201"/>
      <c r="P168" s="201"/>
      <c r="Q168" s="201"/>
      <c r="R168" s="202"/>
      <c r="T168" s="221">
        <v>2.7187085541546342E-2</v>
      </c>
      <c r="U168" s="201"/>
      <c r="V168" s="201"/>
      <c r="W168" s="201"/>
      <c r="X168" s="202"/>
    </row>
    <row r="169" spans="1:24" ht="17.100000000000001" customHeight="1">
      <c r="A169" s="200" t="s">
        <v>106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13">
        <v>8258416324.1599998</v>
      </c>
      <c r="O169" s="201"/>
      <c r="P169" s="201"/>
      <c r="Q169" s="201"/>
      <c r="R169" s="202"/>
      <c r="T169" s="221">
        <v>0.21637675359778769</v>
      </c>
      <c r="U169" s="201"/>
      <c r="V169" s="201"/>
      <c r="W169" s="201"/>
      <c r="X169" s="202"/>
    </row>
    <row r="170" spans="1:24" ht="17.100000000000001" customHeight="1">
      <c r="A170" s="200" t="s">
        <v>107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13">
        <v>2288866717.25</v>
      </c>
      <c r="O170" s="201"/>
      <c r="P170" s="201"/>
      <c r="Q170" s="201"/>
      <c r="R170" s="202"/>
      <c r="T170" s="221">
        <v>5.9970039079733035E-2</v>
      </c>
      <c r="U170" s="201"/>
      <c r="V170" s="201"/>
      <c r="W170" s="201"/>
      <c r="X170" s="202"/>
    </row>
    <row r="171" spans="1:24" ht="17.100000000000001" customHeight="1">
      <c r="A171" s="200" t="s">
        <v>280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13">
        <v>1589529041.1800001</v>
      </c>
      <c r="O171" s="201"/>
      <c r="P171" s="201"/>
      <c r="Q171" s="201"/>
      <c r="R171" s="202"/>
      <c r="T171" s="221">
        <v>4.1646863052150131E-2</v>
      </c>
      <c r="U171" s="201"/>
      <c r="V171" s="201"/>
      <c r="W171" s="201"/>
      <c r="X171" s="202"/>
    </row>
    <row r="172" spans="1:24" ht="17.100000000000001" customHeight="1">
      <c r="A172" s="200" t="s">
        <v>253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13">
        <v>1755804696.46</v>
      </c>
      <c r="O172" s="201"/>
      <c r="P172" s="201"/>
      <c r="Q172" s="201"/>
      <c r="R172" s="202"/>
      <c r="T172" s="221">
        <v>4.6003410976063461E-2</v>
      </c>
      <c r="U172" s="201"/>
      <c r="V172" s="201"/>
      <c r="W172" s="201"/>
      <c r="X172" s="202"/>
    </row>
    <row r="173" spans="1:24" ht="17.100000000000001" customHeight="1">
      <c r="A173" s="200" t="s">
        <v>279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13">
        <v>2004060389.8099999</v>
      </c>
      <c r="O173" s="201"/>
      <c r="P173" s="201"/>
      <c r="Q173" s="201"/>
      <c r="R173" s="202"/>
      <c r="T173" s="221">
        <v>5.2507897899554172E-2</v>
      </c>
      <c r="U173" s="201"/>
      <c r="V173" s="201"/>
      <c r="W173" s="201"/>
      <c r="X173" s="202"/>
    </row>
    <row r="174" spans="1:24" ht="17.100000000000001" customHeight="1">
      <c r="A174" s="200" t="s">
        <v>278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13">
        <v>4841002822.2299995</v>
      </c>
      <c r="O174" s="201"/>
      <c r="P174" s="201"/>
      <c r="Q174" s="201"/>
      <c r="R174" s="202"/>
      <c r="T174" s="221">
        <v>0.12683793523068715</v>
      </c>
      <c r="U174" s="201"/>
      <c r="V174" s="201"/>
      <c r="W174" s="201"/>
      <c r="X174" s="202"/>
    </row>
    <row r="175" spans="1:24" ht="17.100000000000001" customHeight="1">
      <c r="A175" s="200" t="s">
        <v>277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13">
        <v>14238853107.530001</v>
      </c>
      <c r="O175" s="201"/>
      <c r="P175" s="201"/>
      <c r="Q175" s="201"/>
      <c r="R175" s="202"/>
      <c r="T175" s="221">
        <v>0.37306872037315097</v>
      </c>
      <c r="U175" s="201"/>
      <c r="V175" s="201"/>
      <c r="W175" s="201"/>
      <c r="X175" s="202"/>
    </row>
    <row r="176" spans="1:24" ht="17.100000000000001" customHeight="1">
      <c r="A176" s="214" t="s">
        <v>40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22">
        <v>38166837180.260002</v>
      </c>
      <c r="O176" s="201"/>
      <c r="P176" s="201"/>
      <c r="Q176" s="201"/>
      <c r="R176" s="202"/>
      <c r="T176" s="200" t="s">
        <v>25</v>
      </c>
      <c r="U176" s="201"/>
      <c r="V176" s="201"/>
      <c r="W176" s="201"/>
      <c r="X176" s="202"/>
    </row>
    <row r="177" spans="1:30" ht="8.4499999999999993" customHeight="1"/>
    <row r="178" spans="1:30" ht="17.100000000000001" customHeight="1">
      <c r="A178" s="199" t="s">
        <v>115</v>
      </c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</row>
    <row r="179" spans="1:30" ht="4.1500000000000004" customHeight="1"/>
    <row r="180" spans="1:30" ht="17.100000000000001" customHeight="1">
      <c r="A180" s="205" t="s">
        <v>116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</row>
    <row r="181" spans="1:30" ht="17.100000000000001" customHeight="1">
      <c r="A181" s="205" t="s">
        <v>117</v>
      </c>
      <c r="B181" s="201"/>
      <c r="C181" s="201"/>
      <c r="D181" s="201"/>
      <c r="E181" s="201"/>
      <c r="F181" s="201"/>
      <c r="G181" s="201"/>
      <c r="H181" s="201"/>
      <c r="I181" s="202"/>
      <c r="J181" s="220" t="s">
        <v>118</v>
      </c>
      <c r="K181" s="201"/>
      <c r="L181" s="202"/>
      <c r="M181" s="220" t="s">
        <v>119</v>
      </c>
      <c r="N181" s="201"/>
      <c r="O181" s="201"/>
      <c r="P181" s="202"/>
      <c r="Q181" s="220" t="s">
        <v>120</v>
      </c>
      <c r="R181" s="201"/>
      <c r="S181" s="201"/>
      <c r="T181" s="201"/>
      <c r="U181" s="201"/>
      <c r="V181" s="202"/>
      <c r="W181" s="220" t="s">
        <v>121</v>
      </c>
      <c r="X181" s="202"/>
    </row>
    <row r="182" spans="1:30" ht="17.100000000000001" customHeight="1">
      <c r="A182" s="200" t="s">
        <v>122</v>
      </c>
      <c r="B182" s="201"/>
      <c r="C182" s="201"/>
      <c r="D182" s="201"/>
      <c r="E182" s="201"/>
      <c r="F182" s="201"/>
      <c r="G182" s="201"/>
      <c r="H182" s="201"/>
      <c r="I182" s="202"/>
      <c r="J182" s="223">
        <v>39346025883.980003</v>
      </c>
      <c r="K182" s="201"/>
      <c r="L182" s="202"/>
      <c r="M182" s="223">
        <v>39346025883.980003</v>
      </c>
      <c r="N182" s="201"/>
      <c r="O182" s="201"/>
      <c r="P182" s="202"/>
      <c r="Q182" s="223">
        <v>39346025883.980003</v>
      </c>
      <c r="R182" s="201"/>
      <c r="S182" s="201"/>
      <c r="T182" s="201"/>
      <c r="U182" s="201"/>
      <c r="V182" s="202"/>
      <c r="W182" s="223">
        <v>39346025883.980003</v>
      </c>
      <c r="X182" s="202"/>
    </row>
    <row r="183" spans="1:30" ht="17.100000000000001" customHeight="1">
      <c r="A183" s="200" t="s">
        <v>12</v>
      </c>
      <c r="B183" s="201"/>
      <c r="C183" s="201"/>
      <c r="D183" s="201"/>
      <c r="E183" s="201"/>
      <c r="F183" s="201"/>
      <c r="G183" s="201"/>
      <c r="H183" s="201"/>
      <c r="I183" s="202"/>
      <c r="J183" s="221">
        <v>0.49803176850571701</v>
      </c>
      <c r="K183" s="201"/>
      <c r="L183" s="202"/>
      <c r="M183" s="221">
        <v>0.55153504164553002</v>
      </c>
      <c r="N183" s="201"/>
      <c r="O183" s="201"/>
      <c r="P183" s="202"/>
      <c r="Q183" s="221">
        <v>0.61452349686040697</v>
      </c>
      <c r="R183" s="201"/>
      <c r="S183" s="201"/>
      <c r="T183" s="201"/>
      <c r="U183" s="201"/>
      <c r="V183" s="202"/>
      <c r="W183" s="221">
        <v>0.691726064822626</v>
      </c>
      <c r="X183" s="202"/>
    </row>
    <row r="184" spans="1:30" ht="17.100000000000001" customHeight="1">
      <c r="A184" s="200" t="s">
        <v>123</v>
      </c>
      <c r="B184" s="201"/>
      <c r="C184" s="201"/>
      <c r="D184" s="201"/>
      <c r="E184" s="201"/>
      <c r="F184" s="201"/>
      <c r="G184" s="201"/>
      <c r="H184" s="201"/>
      <c r="I184" s="202"/>
      <c r="J184" s="223">
        <v>39001773313.260002</v>
      </c>
      <c r="K184" s="201"/>
      <c r="L184" s="202"/>
      <c r="M184" s="223">
        <v>38742110674.572998</v>
      </c>
      <c r="N184" s="201"/>
      <c r="O184" s="201"/>
      <c r="P184" s="202"/>
      <c r="Q184" s="223">
        <v>37842664524.791603</v>
      </c>
      <c r="R184" s="201"/>
      <c r="S184" s="201"/>
      <c r="T184" s="201"/>
      <c r="U184" s="201"/>
      <c r="V184" s="202"/>
      <c r="W184" s="223">
        <v>36182577475.994598</v>
      </c>
      <c r="X184" s="202"/>
    </row>
    <row r="185" spans="1:30" ht="17.100000000000001" customHeight="1">
      <c r="A185" s="200" t="s">
        <v>124</v>
      </c>
      <c r="B185" s="201"/>
      <c r="C185" s="201"/>
      <c r="D185" s="201"/>
      <c r="E185" s="201"/>
      <c r="F185" s="201"/>
      <c r="G185" s="201"/>
      <c r="H185" s="201"/>
      <c r="I185" s="202"/>
      <c r="J185" s="223">
        <v>33505000000</v>
      </c>
      <c r="K185" s="201"/>
      <c r="L185" s="202"/>
      <c r="M185" s="223">
        <v>33505000000</v>
      </c>
      <c r="N185" s="201"/>
      <c r="O185" s="201"/>
      <c r="P185" s="202"/>
      <c r="Q185" s="223">
        <v>33505000000</v>
      </c>
      <c r="R185" s="201"/>
      <c r="S185" s="201"/>
      <c r="T185" s="201"/>
      <c r="U185" s="201"/>
      <c r="V185" s="202"/>
      <c r="W185" s="223">
        <v>33505000000</v>
      </c>
      <c r="X185" s="202"/>
    </row>
    <row r="186" spans="1:30" ht="17.100000000000001" customHeight="1">
      <c r="A186" s="200" t="s">
        <v>125</v>
      </c>
      <c r="B186" s="201"/>
      <c r="C186" s="201"/>
      <c r="D186" s="201"/>
      <c r="E186" s="201"/>
      <c r="F186" s="201"/>
      <c r="G186" s="201"/>
      <c r="H186" s="201"/>
      <c r="I186" s="202"/>
      <c r="J186" s="221">
        <v>0.16405829915714087</v>
      </c>
      <c r="K186" s="201"/>
      <c r="L186" s="202"/>
      <c r="M186" s="221">
        <v>0.15630833232571262</v>
      </c>
      <c r="N186" s="201"/>
      <c r="O186" s="201"/>
      <c r="P186" s="202"/>
      <c r="Q186" s="221">
        <v>0.12946320026239677</v>
      </c>
      <c r="R186" s="201"/>
      <c r="S186" s="201"/>
      <c r="T186" s="201"/>
      <c r="U186" s="201"/>
      <c r="V186" s="202"/>
      <c r="W186" s="221">
        <v>7.9915758125491676E-2</v>
      </c>
      <c r="X186" s="202"/>
    </row>
    <row r="187" spans="1:30" ht="5.0999999999999996" customHeight="1"/>
    <row r="188" spans="1:30" ht="17.100000000000001" customHeight="1">
      <c r="A188" s="199" t="s">
        <v>126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</row>
    <row r="189" spans="1:30" ht="3.95" customHeight="1"/>
    <row r="190" spans="1:30" ht="17.100000000000001" customHeight="1">
      <c r="B190" s="205" t="s">
        <v>127</v>
      </c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2"/>
      <c r="AC190" s="205" t="s">
        <v>25</v>
      </c>
      <c r="AD190" s="202"/>
    </row>
    <row r="191" spans="1:30" ht="17.100000000000001" customHeight="1">
      <c r="B191" s="205" t="s">
        <v>128</v>
      </c>
      <c r="C191" s="201"/>
      <c r="D191" s="201"/>
      <c r="E191" s="201"/>
      <c r="F191" s="201"/>
      <c r="G191" s="202"/>
      <c r="H191" s="220" t="s">
        <v>129</v>
      </c>
      <c r="I191" s="202"/>
      <c r="J191" s="220" t="s">
        <v>130</v>
      </c>
      <c r="K191" s="201"/>
      <c r="L191" s="201"/>
      <c r="M191" s="201"/>
      <c r="N191" s="201"/>
      <c r="O191" s="202"/>
      <c r="P191" s="220" t="s">
        <v>131</v>
      </c>
      <c r="Q191" s="201"/>
      <c r="R191" s="201"/>
      <c r="S191" s="201"/>
      <c r="T191" s="201"/>
      <c r="U191" s="202"/>
      <c r="V191" s="220" t="s">
        <v>132</v>
      </c>
      <c r="W191" s="201"/>
      <c r="X191" s="201"/>
      <c r="Y191" s="201"/>
      <c r="Z191" s="202"/>
      <c r="AA191" s="220" t="s">
        <v>133</v>
      </c>
      <c r="AB191" s="202"/>
      <c r="AC191" s="220" t="s">
        <v>134</v>
      </c>
      <c r="AD191" s="202"/>
    </row>
    <row r="192" spans="1:30" ht="17.100000000000001" customHeight="1">
      <c r="B192" s="200" t="s">
        <v>135</v>
      </c>
      <c r="C192" s="201"/>
      <c r="D192" s="201"/>
      <c r="E192" s="201"/>
      <c r="F192" s="201"/>
      <c r="G192" s="202"/>
      <c r="H192" s="200" t="s">
        <v>136</v>
      </c>
      <c r="I192" s="202"/>
      <c r="J192" s="200" t="s">
        <v>137</v>
      </c>
      <c r="K192" s="201"/>
      <c r="L192" s="201"/>
      <c r="M192" s="201"/>
      <c r="N192" s="201"/>
      <c r="O192" s="202"/>
      <c r="P192" s="200" t="s">
        <v>3</v>
      </c>
      <c r="Q192" s="201"/>
      <c r="R192" s="201"/>
      <c r="S192" s="201"/>
      <c r="T192" s="201"/>
      <c r="U192" s="202"/>
      <c r="V192" s="224">
        <v>107792.29</v>
      </c>
      <c r="W192" s="201"/>
      <c r="X192" s="201"/>
      <c r="Y192" s="201"/>
      <c r="Z192" s="202"/>
      <c r="AA192" s="200" t="s">
        <v>141</v>
      </c>
      <c r="AB192" s="202"/>
      <c r="AC192" s="200" t="s">
        <v>142</v>
      </c>
      <c r="AD192" s="202"/>
    </row>
    <row r="193" spans="1:34" ht="17.100000000000001" customHeight="1">
      <c r="B193" s="200" t="s">
        <v>250</v>
      </c>
      <c r="C193" s="201"/>
      <c r="D193" s="201"/>
      <c r="E193" s="201"/>
      <c r="F193" s="201"/>
      <c r="G193" s="202"/>
      <c r="H193" s="200" t="s">
        <v>136</v>
      </c>
      <c r="I193" s="202"/>
      <c r="J193" s="200" t="s">
        <v>137</v>
      </c>
      <c r="K193" s="201"/>
      <c r="L193" s="201"/>
      <c r="M193" s="201"/>
      <c r="N193" s="201"/>
      <c r="O193" s="202"/>
      <c r="P193" s="200" t="s">
        <v>3</v>
      </c>
      <c r="Q193" s="201"/>
      <c r="R193" s="201"/>
      <c r="S193" s="201"/>
      <c r="T193" s="201"/>
      <c r="U193" s="202"/>
      <c r="V193" s="224">
        <v>834778340.71000004</v>
      </c>
      <c r="W193" s="201"/>
      <c r="X193" s="201"/>
      <c r="Y193" s="201"/>
      <c r="Z193" s="202"/>
      <c r="AA193" s="200" t="s">
        <v>144</v>
      </c>
      <c r="AB193" s="202"/>
      <c r="AC193" s="200" t="s">
        <v>139</v>
      </c>
      <c r="AD193" s="202"/>
    </row>
    <row r="194" spans="1:34" ht="17.100000000000001" customHeight="1">
      <c r="B194" s="200" t="s">
        <v>140</v>
      </c>
      <c r="C194" s="201"/>
      <c r="D194" s="201"/>
      <c r="E194" s="201"/>
      <c r="F194" s="201"/>
      <c r="G194" s="202"/>
      <c r="H194" s="200" t="s">
        <v>136</v>
      </c>
      <c r="I194" s="202"/>
      <c r="J194" s="200" t="s">
        <v>137</v>
      </c>
      <c r="K194" s="201"/>
      <c r="L194" s="201"/>
      <c r="M194" s="201"/>
      <c r="N194" s="201"/>
      <c r="O194" s="202"/>
      <c r="P194" s="200" t="s">
        <v>3</v>
      </c>
      <c r="Q194" s="201"/>
      <c r="R194" s="201"/>
      <c r="S194" s="201"/>
      <c r="T194" s="201"/>
      <c r="U194" s="202"/>
      <c r="V194" s="224">
        <v>50000</v>
      </c>
      <c r="W194" s="201"/>
      <c r="X194" s="201"/>
      <c r="Y194" s="201"/>
      <c r="Z194" s="202"/>
      <c r="AA194" s="200" t="s">
        <v>138</v>
      </c>
      <c r="AB194" s="202"/>
      <c r="AC194" s="200" t="s">
        <v>139</v>
      </c>
      <c r="AD194" s="202"/>
    </row>
    <row r="195" spans="1:34" ht="5.0999999999999996" customHeight="1"/>
    <row r="196" spans="1:34" ht="17.100000000000001" customHeight="1">
      <c r="A196" s="199" t="s">
        <v>158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</row>
    <row r="197" spans="1:34" ht="3.2" customHeight="1"/>
    <row r="198" spans="1:34" ht="17.100000000000001" customHeight="1">
      <c r="A198" s="205" t="s">
        <v>159</v>
      </c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2"/>
    </row>
    <row r="199" spans="1:34">
      <c r="A199" s="205" t="s">
        <v>129</v>
      </c>
      <c r="B199" s="201"/>
      <c r="C199" s="202"/>
      <c r="D199" s="220" t="s">
        <v>160</v>
      </c>
      <c r="E199" s="201"/>
      <c r="F199" s="202"/>
      <c r="G199" s="220" t="s">
        <v>161</v>
      </c>
      <c r="H199" s="201"/>
      <c r="I199" s="201"/>
      <c r="J199" s="201"/>
      <c r="K199" s="202"/>
      <c r="L199" s="220" t="s">
        <v>162</v>
      </c>
      <c r="M199" s="201"/>
      <c r="N199" s="201"/>
      <c r="O199" s="201"/>
      <c r="P199" s="201"/>
      <c r="Q199" s="201"/>
      <c r="R199" s="202"/>
      <c r="T199" s="220" t="s">
        <v>163</v>
      </c>
      <c r="U199" s="201"/>
      <c r="V199" s="201"/>
      <c r="W199" s="202"/>
      <c r="X199" s="220" t="s">
        <v>164</v>
      </c>
      <c r="Y199" s="201"/>
      <c r="Z199" s="201"/>
      <c r="AA199" s="202"/>
      <c r="AB199" s="220" t="s">
        <v>165</v>
      </c>
      <c r="AC199" s="202"/>
      <c r="AD199" s="220" t="s">
        <v>166</v>
      </c>
      <c r="AE199" s="201"/>
      <c r="AF199" s="202"/>
      <c r="AG199" s="128" t="s">
        <v>167</v>
      </c>
      <c r="AH199" s="128" t="s">
        <v>168</v>
      </c>
    </row>
    <row r="200" spans="1:34">
      <c r="A200" s="200" t="s">
        <v>177</v>
      </c>
      <c r="B200" s="201"/>
      <c r="C200" s="202"/>
      <c r="D200" s="200" t="s">
        <v>3</v>
      </c>
      <c r="E200" s="201"/>
      <c r="F200" s="202"/>
      <c r="G200" s="224">
        <v>4700000000</v>
      </c>
      <c r="H200" s="201"/>
      <c r="I200" s="201"/>
      <c r="J200" s="201"/>
      <c r="K200" s="202"/>
      <c r="L200" s="224">
        <v>4700000000</v>
      </c>
      <c r="M200" s="201"/>
      <c r="N200" s="201"/>
      <c r="O200" s="201"/>
      <c r="P200" s="201"/>
      <c r="Q200" s="201"/>
      <c r="R200" s="202"/>
      <c r="T200" s="225">
        <v>42282</v>
      </c>
      <c r="U200" s="201"/>
      <c r="V200" s="201"/>
      <c r="W200" s="202"/>
      <c r="X200" s="225">
        <v>44483</v>
      </c>
      <c r="Y200" s="201"/>
      <c r="Z200" s="201"/>
      <c r="AA200" s="202"/>
      <c r="AB200" s="200" t="s">
        <v>170</v>
      </c>
      <c r="AC200" s="202"/>
      <c r="AD200" s="200" t="s">
        <v>171</v>
      </c>
      <c r="AE200" s="201"/>
      <c r="AF200" s="202"/>
      <c r="AG200" s="126" t="s">
        <v>172</v>
      </c>
      <c r="AH200" s="129">
        <v>44848</v>
      </c>
    </row>
    <row r="201" spans="1:34">
      <c r="A201" s="200" t="s">
        <v>239</v>
      </c>
      <c r="B201" s="201"/>
      <c r="C201" s="202"/>
      <c r="D201" s="200" t="s">
        <v>3</v>
      </c>
      <c r="E201" s="201"/>
      <c r="F201" s="202"/>
      <c r="G201" s="224">
        <v>7000000000</v>
      </c>
      <c r="H201" s="201"/>
      <c r="I201" s="201"/>
      <c r="J201" s="201"/>
      <c r="K201" s="202"/>
      <c r="L201" s="224">
        <v>7000000000</v>
      </c>
      <c r="M201" s="201"/>
      <c r="N201" s="201"/>
      <c r="O201" s="201"/>
      <c r="P201" s="201"/>
      <c r="Q201" s="201"/>
      <c r="R201" s="202"/>
      <c r="T201" s="225">
        <v>42782</v>
      </c>
      <c r="U201" s="201"/>
      <c r="V201" s="201"/>
      <c r="W201" s="202"/>
      <c r="X201" s="225">
        <v>44678</v>
      </c>
      <c r="Y201" s="201"/>
      <c r="Z201" s="201"/>
      <c r="AA201" s="202"/>
      <c r="AB201" s="200" t="s">
        <v>170</v>
      </c>
      <c r="AC201" s="202"/>
      <c r="AD201" s="200" t="s">
        <v>171</v>
      </c>
      <c r="AE201" s="201"/>
      <c r="AF201" s="202"/>
      <c r="AG201" s="126" t="s">
        <v>172</v>
      </c>
      <c r="AH201" s="129">
        <v>45043</v>
      </c>
    </row>
    <row r="202" spans="1:34">
      <c r="A202" s="200" t="s">
        <v>241</v>
      </c>
      <c r="B202" s="201"/>
      <c r="C202" s="202"/>
      <c r="D202" s="200" t="s">
        <v>3</v>
      </c>
      <c r="E202" s="201"/>
      <c r="F202" s="202"/>
      <c r="G202" s="224">
        <v>7000000000</v>
      </c>
      <c r="H202" s="201"/>
      <c r="I202" s="201"/>
      <c r="J202" s="201"/>
      <c r="K202" s="202"/>
      <c r="L202" s="224">
        <v>7000000000</v>
      </c>
      <c r="M202" s="201"/>
      <c r="N202" s="201"/>
      <c r="O202" s="201"/>
      <c r="P202" s="201"/>
      <c r="Q202" s="201"/>
      <c r="R202" s="202"/>
      <c r="T202" s="225">
        <v>42829</v>
      </c>
      <c r="U202" s="201"/>
      <c r="V202" s="201"/>
      <c r="W202" s="202"/>
      <c r="X202" s="225">
        <v>44967</v>
      </c>
      <c r="Y202" s="201"/>
      <c r="Z202" s="201"/>
      <c r="AA202" s="202"/>
      <c r="AB202" s="200" t="s">
        <v>170</v>
      </c>
      <c r="AC202" s="202"/>
      <c r="AD202" s="200" t="s">
        <v>171</v>
      </c>
      <c r="AE202" s="201"/>
      <c r="AF202" s="202"/>
      <c r="AG202" s="126" t="s">
        <v>172</v>
      </c>
      <c r="AH202" s="129">
        <v>45332</v>
      </c>
    </row>
    <row r="203" spans="1:34">
      <c r="A203" s="200" t="s">
        <v>257</v>
      </c>
      <c r="B203" s="201"/>
      <c r="C203" s="202"/>
      <c r="D203" s="200" t="s">
        <v>258</v>
      </c>
      <c r="E203" s="201"/>
      <c r="F203" s="202"/>
      <c r="G203" s="224">
        <v>500000000</v>
      </c>
      <c r="H203" s="201"/>
      <c r="I203" s="201"/>
      <c r="J203" s="201"/>
      <c r="K203" s="202"/>
      <c r="L203" s="224">
        <v>4805000000</v>
      </c>
      <c r="M203" s="201"/>
      <c r="N203" s="201"/>
      <c r="O203" s="201"/>
      <c r="P203" s="201"/>
      <c r="Q203" s="201"/>
      <c r="R203" s="202"/>
      <c r="T203" s="225">
        <v>43209</v>
      </c>
      <c r="U203" s="201"/>
      <c r="V203" s="201"/>
      <c r="W203" s="202"/>
      <c r="X203" s="225">
        <v>45042</v>
      </c>
      <c r="Y203" s="201"/>
      <c r="Z203" s="201"/>
      <c r="AA203" s="202"/>
      <c r="AB203" s="200" t="s">
        <v>204</v>
      </c>
      <c r="AC203" s="202"/>
      <c r="AD203" s="200" t="s">
        <v>25</v>
      </c>
      <c r="AE203" s="201"/>
      <c r="AF203" s="202"/>
      <c r="AG203" s="126" t="s">
        <v>172</v>
      </c>
      <c r="AH203" s="129">
        <v>45408</v>
      </c>
    </row>
    <row r="204" spans="1:34">
      <c r="A204" s="200" t="s">
        <v>285</v>
      </c>
      <c r="B204" s="201"/>
      <c r="C204" s="202"/>
      <c r="D204" s="200" t="s">
        <v>3</v>
      </c>
      <c r="E204" s="201"/>
      <c r="F204" s="202"/>
      <c r="G204" s="224">
        <v>5000000000</v>
      </c>
      <c r="H204" s="201"/>
      <c r="I204" s="201"/>
      <c r="J204" s="201"/>
      <c r="K204" s="202"/>
      <c r="L204" s="224">
        <v>5000000000</v>
      </c>
      <c r="M204" s="201"/>
      <c r="N204" s="201"/>
      <c r="O204" s="201"/>
      <c r="P204" s="201"/>
      <c r="Q204" s="201"/>
      <c r="R204" s="202"/>
      <c r="T204" s="225">
        <v>44014</v>
      </c>
      <c r="U204" s="201"/>
      <c r="V204" s="201"/>
      <c r="W204" s="202"/>
      <c r="X204" s="225">
        <v>45460</v>
      </c>
      <c r="Y204" s="201"/>
      <c r="Z204" s="201"/>
      <c r="AA204" s="202"/>
      <c r="AB204" s="200" t="s">
        <v>170</v>
      </c>
      <c r="AC204" s="202"/>
      <c r="AD204" s="200" t="s">
        <v>171</v>
      </c>
      <c r="AE204" s="201"/>
      <c r="AF204" s="202"/>
      <c r="AG204" s="126" t="s">
        <v>172</v>
      </c>
      <c r="AH204" s="129">
        <v>45825</v>
      </c>
    </row>
    <row r="205" spans="1:34">
      <c r="A205" s="200" t="s">
        <v>284</v>
      </c>
      <c r="B205" s="201"/>
      <c r="C205" s="202"/>
      <c r="D205" s="200" t="s">
        <v>3</v>
      </c>
      <c r="E205" s="201"/>
      <c r="F205" s="202"/>
      <c r="G205" s="224">
        <v>5000000000</v>
      </c>
      <c r="H205" s="201"/>
      <c r="I205" s="201"/>
      <c r="J205" s="201"/>
      <c r="K205" s="202"/>
      <c r="L205" s="224">
        <v>5000000000</v>
      </c>
      <c r="M205" s="201"/>
      <c r="N205" s="201"/>
      <c r="O205" s="201"/>
      <c r="P205" s="201"/>
      <c r="Q205" s="201"/>
      <c r="R205" s="202"/>
      <c r="T205" s="225">
        <v>43938</v>
      </c>
      <c r="U205" s="201"/>
      <c r="V205" s="201"/>
      <c r="W205" s="202"/>
      <c r="X205" s="225">
        <v>45828</v>
      </c>
      <c r="Y205" s="201"/>
      <c r="Z205" s="201"/>
      <c r="AA205" s="202"/>
      <c r="AB205" s="200" t="s">
        <v>170</v>
      </c>
      <c r="AC205" s="202"/>
      <c r="AD205" s="200" t="s">
        <v>171</v>
      </c>
      <c r="AE205" s="201"/>
      <c r="AF205" s="202"/>
      <c r="AG205" s="126" t="s">
        <v>172</v>
      </c>
      <c r="AH205" s="129">
        <v>46193</v>
      </c>
    </row>
    <row r="206" spans="1:34" ht="408.95" customHeight="1"/>
    <row r="207" spans="1:34" ht="98.1" customHeight="1"/>
  </sheetData>
  <mergeCells count="516">
    <mergeCell ref="AD205:AF205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5:C205"/>
    <mergeCell ref="D205:F205"/>
    <mergeCell ref="G205:K205"/>
    <mergeCell ref="L205:R205"/>
    <mergeCell ref="T205:W205"/>
    <mergeCell ref="X205:AA205"/>
    <mergeCell ref="AB205:AC205"/>
    <mergeCell ref="AD203:AF203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3:C203"/>
    <mergeCell ref="D203:F203"/>
    <mergeCell ref="G203:K203"/>
    <mergeCell ref="L203:R203"/>
    <mergeCell ref="T203:W203"/>
    <mergeCell ref="X203:AA203"/>
    <mergeCell ref="AB203:AC203"/>
    <mergeCell ref="AD201:AF201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201:C201"/>
    <mergeCell ref="D201:F201"/>
    <mergeCell ref="G201:K201"/>
    <mergeCell ref="L201:R201"/>
    <mergeCell ref="T201:W201"/>
    <mergeCell ref="X201:AA201"/>
    <mergeCell ref="AB201:AC201"/>
    <mergeCell ref="A196:X196"/>
    <mergeCell ref="A198:AH198"/>
    <mergeCell ref="A199:C199"/>
    <mergeCell ref="D199:F199"/>
    <mergeCell ref="G199:K199"/>
    <mergeCell ref="L199:R199"/>
    <mergeCell ref="T199:W199"/>
    <mergeCell ref="X199:AA199"/>
    <mergeCell ref="AB199:AC199"/>
    <mergeCell ref="AD199:AF199"/>
    <mergeCell ref="B194:G194"/>
    <mergeCell ref="H194:I194"/>
    <mergeCell ref="J194:O194"/>
    <mergeCell ref="P194:U194"/>
    <mergeCell ref="V194:Z194"/>
    <mergeCell ref="AA194:AB194"/>
    <mergeCell ref="AC194:AD194"/>
    <mergeCell ref="AA192:AB192"/>
    <mergeCell ref="AC192:AD192"/>
    <mergeCell ref="AC193:AD193"/>
    <mergeCell ref="B192:G192"/>
    <mergeCell ref="H192:I192"/>
    <mergeCell ref="J192:O192"/>
    <mergeCell ref="P192:U192"/>
    <mergeCell ref="V192:Z192"/>
    <mergeCell ref="B193:G193"/>
    <mergeCell ref="H193:I193"/>
    <mergeCell ref="J193:O193"/>
    <mergeCell ref="P193:U193"/>
    <mergeCell ref="V193:Z193"/>
    <mergeCell ref="AA193:AB193"/>
    <mergeCell ref="A188:X188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182:I182"/>
    <mergeCell ref="J182:L182"/>
    <mergeCell ref="M182:P182"/>
    <mergeCell ref="Q182:V182"/>
    <mergeCell ref="W182:X182"/>
    <mergeCell ref="A181:I181"/>
    <mergeCell ref="J181:L181"/>
    <mergeCell ref="M181:P181"/>
    <mergeCell ref="A186:I186"/>
    <mergeCell ref="J186:L186"/>
    <mergeCell ref="M186:P186"/>
    <mergeCell ref="Q186:V186"/>
    <mergeCell ref="W186:X186"/>
    <mergeCell ref="A185:I185"/>
    <mergeCell ref="J185:L185"/>
    <mergeCell ref="M185:P185"/>
    <mergeCell ref="Q185:V185"/>
    <mergeCell ref="W185:X185"/>
    <mergeCell ref="A184:I184"/>
    <mergeCell ref="J184:L184"/>
    <mergeCell ref="M184:P184"/>
    <mergeCell ref="Q184:V184"/>
    <mergeCell ref="W184:X184"/>
    <mergeCell ref="A183:I183"/>
    <mergeCell ref="J183:L183"/>
    <mergeCell ref="M183:P183"/>
    <mergeCell ref="Q183:V183"/>
    <mergeCell ref="W183:X183"/>
    <mergeCell ref="Q181:V181"/>
    <mergeCell ref="A175:M175"/>
    <mergeCell ref="N175:R175"/>
    <mergeCell ref="A170:M170"/>
    <mergeCell ref="N170:R170"/>
    <mergeCell ref="T170:X170"/>
    <mergeCell ref="A171:M171"/>
    <mergeCell ref="N171:R171"/>
    <mergeCell ref="T171:X171"/>
    <mergeCell ref="A172:M172"/>
    <mergeCell ref="N172:R172"/>
    <mergeCell ref="T172:X172"/>
    <mergeCell ref="A173:M173"/>
    <mergeCell ref="N173:R173"/>
    <mergeCell ref="T173:X173"/>
    <mergeCell ref="T175:X175"/>
    <mergeCell ref="A176:M176"/>
    <mergeCell ref="N176:R176"/>
    <mergeCell ref="T176:X176"/>
    <mergeCell ref="A178:X178"/>
    <mergeCell ref="A180:X180"/>
    <mergeCell ref="W181:X181"/>
    <mergeCell ref="N166:R166"/>
    <mergeCell ref="T166:X166"/>
    <mergeCell ref="A167:M167"/>
    <mergeCell ref="N167:R167"/>
    <mergeCell ref="T167:X167"/>
    <mergeCell ref="A168:M168"/>
    <mergeCell ref="N168:R168"/>
    <mergeCell ref="T168:X168"/>
    <mergeCell ref="A174:M174"/>
    <mergeCell ref="N174:R174"/>
    <mergeCell ref="T174:X174"/>
    <mergeCell ref="A155:X155"/>
    <mergeCell ref="A156:M156"/>
    <mergeCell ref="N156:R156"/>
    <mergeCell ref="T156:X156"/>
    <mergeCell ref="A157:M157"/>
    <mergeCell ref="N157:R157"/>
    <mergeCell ref="T157:X157"/>
    <mergeCell ref="A169:M169"/>
    <mergeCell ref="N169:R169"/>
    <mergeCell ref="T169:X169"/>
    <mergeCell ref="A159:M159"/>
    <mergeCell ref="N159:R159"/>
    <mergeCell ref="T159:X159"/>
    <mergeCell ref="A160:M160"/>
    <mergeCell ref="N160:R160"/>
    <mergeCell ref="T160:X160"/>
    <mergeCell ref="A163:X163"/>
    <mergeCell ref="A164:M164"/>
    <mergeCell ref="N164:R164"/>
    <mergeCell ref="T164:X164"/>
    <mergeCell ref="A165:M165"/>
    <mergeCell ref="N165:R165"/>
    <mergeCell ref="T165:X165"/>
    <mergeCell ref="A166:M166"/>
    <mergeCell ref="N143:T143"/>
    <mergeCell ref="U143:Y143"/>
    <mergeCell ref="A144:M144"/>
    <mergeCell ref="N144:T144"/>
    <mergeCell ref="U144:Y144"/>
    <mergeCell ref="A158:M158"/>
    <mergeCell ref="N158:R158"/>
    <mergeCell ref="T158:X158"/>
    <mergeCell ref="A146:M146"/>
    <mergeCell ref="N146:T146"/>
    <mergeCell ref="U146:Y146"/>
    <mergeCell ref="A147:M147"/>
    <mergeCell ref="N147:T147"/>
    <mergeCell ref="U147:Y147"/>
    <mergeCell ref="A149:X149"/>
    <mergeCell ref="A150:M150"/>
    <mergeCell ref="N150:R150"/>
    <mergeCell ref="T150:X150"/>
    <mergeCell ref="A151:M151"/>
    <mergeCell ref="N151:R151"/>
    <mergeCell ref="T151:X151"/>
    <mergeCell ref="A152:M152"/>
    <mergeCell ref="N152:R152"/>
    <mergeCell ref="T152:X152"/>
    <mergeCell ref="T132:X132"/>
    <mergeCell ref="A133:M133"/>
    <mergeCell ref="N133:R133"/>
    <mergeCell ref="T133:X133"/>
    <mergeCell ref="A145:M145"/>
    <mergeCell ref="N145:T145"/>
    <mergeCell ref="U145:Y145"/>
    <mergeCell ref="A135:M135"/>
    <mergeCell ref="N135:R135"/>
    <mergeCell ref="T135:X135"/>
    <mergeCell ref="A136:M136"/>
    <mergeCell ref="N136:R136"/>
    <mergeCell ref="T136:X136"/>
    <mergeCell ref="A137:M137"/>
    <mergeCell ref="N137:R137"/>
    <mergeCell ref="T137:X137"/>
    <mergeCell ref="A140:Y140"/>
    <mergeCell ref="A141:M141"/>
    <mergeCell ref="N141:T141"/>
    <mergeCell ref="U141:Y141"/>
    <mergeCell ref="A142:M142"/>
    <mergeCell ref="N142:T142"/>
    <mergeCell ref="U142:Y142"/>
    <mergeCell ref="A143:M143"/>
    <mergeCell ref="T124:X124"/>
    <mergeCell ref="A125:M125"/>
    <mergeCell ref="N125:R125"/>
    <mergeCell ref="T125:X125"/>
    <mergeCell ref="A134:M134"/>
    <mergeCell ref="N134:R134"/>
    <mergeCell ref="T134:X134"/>
    <mergeCell ref="A127:M127"/>
    <mergeCell ref="N127:R127"/>
    <mergeCell ref="T127:X127"/>
    <mergeCell ref="A128:M128"/>
    <mergeCell ref="N128:R128"/>
    <mergeCell ref="T128:X128"/>
    <mergeCell ref="A129:M129"/>
    <mergeCell ref="N129:R129"/>
    <mergeCell ref="T129:X129"/>
    <mergeCell ref="A130:M130"/>
    <mergeCell ref="N130:R130"/>
    <mergeCell ref="T130:X130"/>
    <mergeCell ref="A131:M131"/>
    <mergeCell ref="N131:R131"/>
    <mergeCell ref="T131:X131"/>
    <mergeCell ref="A132:M132"/>
    <mergeCell ref="N132:R132"/>
    <mergeCell ref="A114:M114"/>
    <mergeCell ref="N114:R114"/>
    <mergeCell ref="T114:X114"/>
    <mergeCell ref="A126:M126"/>
    <mergeCell ref="N126:R126"/>
    <mergeCell ref="T126:X126"/>
    <mergeCell ref="A116:M116"/>
    <mergeCell ref="N116:R116"/>
    <mergeCell ref="T116:X116"/>
    <mergeCell ref="A117:M117"/>
    <mergeCell ref="N117:R117"/>
    <mergeCell ref="T117:X117"/>
    <mergeCell ref="A120:X120"/>
    <mergeCell ref="A121:M121"/>
    <mergeCell ref="N121:R121"/>
    <mergeCell ref="T121:X121"/>
    <mergeCell ref="A122:M122"/>
    <mergeCell ref="N122:R122"/>
    <mergeCell ref="T122:X122"/>
    <mergeCell ref="A123:M123"/>
    <mergeCell ref="N123:R123"/>
    <mergeCell ref="T123:X123"/>
    <mergeCell ref="A124:M124"/>
    <mergeCell ref="N124:R124"/>
    <mergeCell ref="A106:M106"/>
    <mergeCell ref="N106:R106"/>
    <mergeCell ref="T106:X106"/>
    <mergeCell ref="A115:M115"/>
    <mergeCell ref="N115:R115"/>
    <mergeCell ref="T115:X115"/>
    <mergeCell ref="A108:M108"/>
    <mergeCell ref="N108:R108"/>
    <mergeCell ref="T108:X108"/>
    <mergeCell ref="A109:M109"/>
    <mergeCell ref="N109:R109"/>
    <mergeCell ref="T109:X109"/>
    <mergeCell ref="A110:M110"/>
    <mergeCell ref="N110:R110"/>
    <mergeCell ref="T110:X110"/>
    <mergeCell ref="A111:M111"/>
    <mergeCell ref="N111:R111"/>
    <mergeCell ref="T111:X111"/>
    <mergeCell ref="A112:M112"/>
    <mergeCell ref="N112:R112"/>
    <mergeCell ref="T112:X112"/>
    <mergeCell ref="A113:M113"/>
    <mergeCell ref="N113:R113"/>
    <mergeCell ref="T113:X113"/>
    <mergeCell ref="N95:R95"/>
    <mergeCell ref="T95:X95"/>
    <mergeCell ref="A107:M107"/>
    <mergeCell ref="N107:R107"/>
    <mergeCell ref="T107:X107"/>
    <mergeCell ref="A97:M97"/>
    <mergeCell ref="N97:R97"/>
    <mergeCell ref="T97:X97"/>
    <mergeCell ref="A100:X100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96:M96"/>
    <mergeCell ref="N96:R96"/>
    <mergeCell ref="T96:X96"/>
    <mergeCell ref="A83:M83"/>
    <mergeCell ref="N83:R83"/>
    <mergeCell ref="T83:X83"/>
    <mergeCell ref="A86:X86"/>
    <mergeCell ref="A87:M87"/>
    <mergeCell ref="N87:R87"/>
    <mergeCell ref="T87:X87"/>
    <mergeCell ref="A88:M88"/>
    <mergeCell ref="N88:R88"/>
    <mergeCell ref="T88:X88"/>
    <mergeCell ref="A89:M89"/>
    <mergeCell ref="N89:R89"/>
    <mergeCell ref="T89:X89"/>
    <mergeCell ref="A90:M90"/>
    <mergeCell ref="N90:R90"/>
    <mergeCell ref="T90:X90"/>
    <mergeCell ref="A93:X93"/>
    <mergeCell ref="A94:M94"/>
    <mergeCell ref="N94:R94"/>
    <mergeCell ref="T94:X94"/>
    <mergeCell ref="A95:M95"/>
    <mergeCell ref="A82:M82"/>
    <mergeCell ref="N82:R82"/>
    <mergeCell ref="T82:X82"/>
    <mergeCell ref="A76:M76"/>
    <mergeCell ref="N76:R76"/>
    <mergeCell ref="T76:X76"/>
    <mergeCell ref="A73:M73"/>
    <mergeCell ref="N73:R73"/>
    <mergeCell ref="T73:X73"/>
    <mergeCell ref="A74:M74"/>
    <mergeCell ref="N74:R74"/>
    <mergeCell ref="T74:X74"/>
    <mergeCell ref="A78:X78"/>
    <mergeCell ref="A79:M79"/>
    <mergeCell ref="N79:R79"/>
    <mergeCell ref="T79:X79"/>
    <mergeCell ref="A80:M80"/>
    <mergeCell ref="N80:R80"/>
    <mergeCell ref="T80:X80"/>
    <mergeCell ref="A81:M81"/>
    <mergeCell ref="N81:R81"/>
    <mergeCell ref="T81:X81"/>
    <mergeCell ref="A70:M70"/>
    <mergeCell ref="N70:R70"/>
    <mergeCell ref="T70:X70"/>
    <mergeCell ref="A75:M75"/>
    <mergeCell ref="N75:R75"/>
    <mergeCell ref="T75:X75"/>
    <mergeCell ref="T63:X63"/>
    <mergeCell ref="A71:M71"/>
    <mergeCell ref="N71:R71"/>
    <mergeCell ref="T71:X71"/>
    <mergeCell ref="A72:M72"/>
    <mergeCell ref="N72:R72"/>
    <mergeCell ref="T72:X72"/>
    <mergeCell ref="A69:M69"/>
    <mergeCell ref="N69:R69"/>
    <mergeCell ref="T69:X69"/>
    <mergeCell ref="A64:M64"/>
    <mergeCell ref="N64:R64"/>
    <mergeCell ref="T64:X64"/>
    <mergeCell ref="A66:X66"/>
    <mergeCell ref="A68:X68"/>
    <mergeCell ref="N55:R55"/>
    <mergeCell ref="T55:X55"/>
    <mergeCell ref="A62:M62"/>
    <mergeCell ref="N62:R62"/>
    <mergeCell ref="T62:X62"/>
    <mergeCell ref="A63:M63"/>
    <mergeCell ref="N63:R63"/>
    <mergeCell ref="A58:M58"/>
    <mergeCell ref="N58:R58"/>
    <mergeCell ref="T58:X58"/>
    <mergeCell ref="A59:M59"/>
    <mergeCell ref="N59:R59"/>
    <mergeCell ref="T59:X59"/>
    <mergeCell ref="A60:M60"/>
    <mergeCell ref="N60:R60"/>
    <mergeCell ref="T60:X60"/>
    <mergeCell ref="A61:M61"/>
    <mergeCell ref="N61:R61"/>
    <mergeCell ref="T61:X61"/>
    <mergeCell ref="N45:R45"/>
    <mergeCell ref="T45:X45"/>
    <mergeCell ref="A57:M57"/>
    <mergeCell ref="N57:R57"/>
    <mergeCell ref="T57:X57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52:M52"/>
    <mergeCell ref="N52:R52"/>
    <mergeCell ref="T52:X52"/>
    <mergeCell ref="A53:M53"/>
    <mergeCell ref="N53:R53"/>
    <mergeCell ref="T53:X53"/>
    <mergeCell ref="A54:M54"/>
    <mergeCell ref="N54:R54"/>
    <mergeCell ref="T54:X54"/>
    <mergeCell ref="A55:M55"/>
    <mergeCell ref="T34:X34"/>
    <mergeCell ref="A47:X47"/>
    <mergeCell ref="A48:M48"/>
    <mergeCell ref="N48:R48"/>
    <mergeCell ref="T48:X4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44:M44"/>
    <mergeCell ref="N44:R44"/>
    <mergeCell ref="T44:X44"/>
    <mergeCell ref="A45:M45"/>
    <mergeCell ref="A37:X37"/>
    <mergeCell ref="A38:M38"/>
    <mergeCell ref="N38:R38"/>
    <mergeCell ref="T38:X38"/>
    <mergeCell ref="A28:N28"/>
    <mergeCell ref="O28:R28"/>
    <mergeCell ref="T28:X28"/>
    <mergeCell ref="A29:N29"/>
    <mergeCell ref="O29:R29"/>
    <mergeCell ref="T29:X29"/>
    <mergeCell ref="A30:N30"/>
    <mergeCell ref="O30:R30"/>
    <mergeCell ref="T30:X30"/>
    <mergeCell ref="A31:N31"/>
    <mergeCell ref="O31:R31"/>
    <mergeCell ref="T31:X31"/>
    <mergeCell ref="A32:N32"/>
    <mergeCell ref="O32:R32"/>
    <mergeCell ref="T32:X32"/>
    <mergeCell ref="A33:N33"/>
    <mergeCell ref="O33:R33"/>
    <mergeCell ref="T33:X33"/>
    <mergeCell ref="A34:N34"/>
    <mergeCell ref="O34:R34"/>
    <mergeCell ref="A27:N27"/>
    <mergeCell ref="O27:R27"/>
    <mergeCell ref="T27:X27"/>
    <mergeCell ref="A22:R22"/>
    <mergeCell ref="A24:X24"/>
    <mergeCell ref="A25:N25"/>
    <mergeCell ref="O25:R25"/>
    <mergeCell ref="T25:X25"/>
    <mergeCell ref="T15:X15"/>
    <mergeCell ref="A16:R16"/>
    <mergeCell ref="T16:X16"/>
    <mergeCell ref="A26:N26"/>
    <mergeCell ref="O26:R26"/>
    <mergeCell ref="T26:X26"/>
    <mergeCell ref="A17:R17"/>
    <mergeCell ref="T17:X17"/>
    <mergeCell ref="A18:R18"/>
    <mergeCell ref="T18:X18"/>
    <mergeCell ref="A1:Q1"/>
    <mergeCell ref="A3:B3"/>
    <mergeCell ref="C3:D3"/>
    <mergeCell ref="F3:H3"/>
    <mergeCell ref="I3:J3"/>
    <mergeCell ref="T10:X10"/>
    <mergeCell ref="A19:R19"/>
    <mergeCell ref="T19:X19"/>
    <mergeCell ref="A14:R14"/>
    <mergeCell ref="T14:X14"/>
    <mergeCell ref="A15:R15"/>
    <mergeCell ref="A6:X6"/>
    <mergeCell ref="A8:X8"/>
    <mergeCell ref="A9:R9"/>
    <mergeCell ref="T9:X9"/>
    <mergeCell ref="A10:R10"/>
    <mergeCell ref="T11:X11"/>
    <mergeCell ref="A12:R12"/>
    <mergeCell ref="T12:X12"/>
    <mergeCell ref="A13:R13"/>
    <mergeCell ref="T13:X13"/>
    <mergeCell ref="A11:R11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207"/>
  <sheetViews>
    <sheetView showGridLines="0" workbookViewId="0">
      <pane ySplit="4" topLeftCell="A5" activePane="bottomLeft" state="frozen"/>
      <selection pane="bottomLeft" activeCell="T58" sqref="T58:X63"/>
    </sheetView>
  </sheetViews>
  <sheetFormatPr defaultColWidth="11.42578125" defaultRowHeight="15"/>
  <cols>
    <col min="1" max="1" width="0.140625" style="122" customWidth="1"/>
    <col min="2" max="2" width="16.42578125" style="122" customWidth="1"/>
    <col min="3" max="3" width="3.85546875" style="122" customWidth="1"/>
    <col min="4" max="4" width="9.7109375" style="122" customWidth="1"/>
    <col min="5" max="5" width="1" style="122" customWidth="1"/>
    <col min="6" max="6" width="7.85546875" style="122" customWidth="1"/>
    <col min="7" max="7" width="2" style="122" customWidth="1"/>
    <col min="8" max="8" width="6.85546875" style="122" customWidth="1"/>
    <col min="9" max="9" width="11.5703125" style="122" customWidth="1"/>
    <col min="10" max="10" width="1.85546875" style="122" customWidth="1"/>
    <col min="11" max="11" width="6.42578125" style="122" customWidth="1"/>
    <col min="12" max="12" width="5.140625" style="122" customWidth="1"/>
    <col min="13" max="13" width="1.7109375" style="122" customWidth="1"/>
    <col min="14" max="14" width="2.42578125" style="122" customWidth="1"/>
    <col min="15" max="15" width="2.5703125" style="122" customWidth="1"/>
    <col min="16" max="16" width="7" style="122" customWidth="1"/>
    <col min="17" max="17" width="0.85546875" style="122" customWidth="1"/>
    <col min="18" max="18" width="8" style="122" customWidth="1"/>
    <col min="19" max="19" width="0" style="122" hidden="1" customWidth="1"/>
    <col min="20" max="20" width="0.140625" style="122" customWidth="1"/>
    <col min="21" max="21" width="1.85546875" style="122" customWidth="1"/>
    <col min="22" max="22" width="2.7109375" style="122" customWidth="1"/>
    <col min="23" max="23" width="8.7109375" style="122" customWidth="1"/>
    <col min="24" max="24" width="5" style="122" customWidth="1"/>
    <col min="25" max="25" width="0.140625" style="122" customWidth="1"/>
    <col min="26" max="26" width="3.85546875" style="122" customWidth="1"/>
    <col min="27" max="27" width="4.5703125" style="122" customWidth="1"/>
    <col min="28" max="28" width="13.85546875" style="122" customWidth="1"/>
    <col min="29" max="29" width="4.140625" style="122" customWidth="1"/>
    <col min="30" max="30" width="12.140625" style="122" customWidth="1"/>
    <col min="31" max="31" width="0" style="122" hidden="1" customWidth="1"/>
    <col min="32" max="32" width="4.140625" style="122" customWidth="1"/>
    <col min="33" max="33" width="26.5703125" style="122" customWidth="1"/>
    <col min="34" max="34" width="23.85546875" style="122" customWidth="1"/>
    <col min="35" max="35" width="0" style="122" hidden="1" customWidth="1"/>
    <col min="36" max="36" width="28" style="122" customWidth="1"/>
    <col min="37" max="16384" width="11.42578125" style="122"/>
  </cols>
  <sheetData>
    <row r="1" spans="1:24" ht="31.35" customHeight="1">
      <c r="A1" s="288" t="s">
        <v>252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4" ht="5.0999999999999996" customHeight="1"/>
    <row r="3" spans="1:24" ht="17.100000000000001" customHeight="1">
      <c r="A3" s="289" t="s">
        <v>1</v>
      </c>
      <c r="B3" s="316"/>
      <c r="C3" s="290">
        <v>44012</v>
      </c>
      <c r="D3" s="316"/>
      <c r="F3" s="289" t="s">
        <v>2</v>
      </c>
      <c r="G3" s="316"/>
      <c r="H3" s="316"/>
      <c r="I3" s="291" t="s">
        <v>3</v>
      </c>
      <c r="J3" s="316"/>
    </row>
    <row r="4" spans="1:24" ht="3.2" customHeight="1"/>
    <row r="5" spans="1:24" ht="4.5" customHeight="1"/>
    <row r="6" spans="1:24" ht="17.100000000000001" customHeight="1">
      <c r="A6" s="235" t="s">
        <v>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4" ht="5.0999999999999996" customHeight="1"/>
    <row r="8" spans="1:24" ht="17.100000000000001" customHeight="1">
      <c r="A8" s="317" t="s">
        <v>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</row>
    <row r="9" spans="1:24" ht="17.100000000000001" customHeight="1">
      <c r="A9" s="311" t="s">
        <v>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2"/>
      <c r="T9" s="332">
        <v>38010371905.160004</v>
      </c>
      <c r="U9" s="313"/>
      <c r="V9" s="313"/>
      <c r="W9" s="313"/>
      <c r="X9" s="333"/>
    </row>
    <row r="10" spans="1:24" ht="17.100000000000001" customHeight="1">
      <c r="A10" s="311" t="s">
        <v>178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2"/>
      <c r="T10" s="332">
        <v>35898157454.050003</v>
      </c>
      <c r="U10" s="313"/>
      <c r="V10" s="313"/>
      <c r="W10" s="313"/>
      <c r="X10" s="333"/>
    </row>
    <row r="11" spans="1:24" ht="17.100000000000001" customHeight="1">
      <c r="A11" s="311" t="s">
        <v>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2"/>
      <c r="T11" s="332">
        <v>19105</v>
      </c>
      <c r="U11" s="313"/>
      <c r="V11" s="313"/>
      <c r="W11" s="313"/>
      <c r="X11" s="333"/>
    </row>
    <row r="12" spans="1:24" ht="17.100000000000001" customHeight="1">
      <c r="A12" s="311" t="s">
        <v>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2"/>
      <c r="T12" s="332">
        <v>18911</v>
      </c>
      <c r="U12" s="313"/>
      <c r="V12" s="313"/>
      <c r="W12" s="313"/>
      <c r="X12" s="333"/>
    </row>
    <row r="13" spans="1:24" ht="17.100000000000001" customHeight="1">
      <c r="A13" s="311" t="s">
        <v>9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2"/>
      <c r="T13" s="332">
        <v>1878992.8005260001</v>
      </c>
      <c r="U13" s="313"/>
      <c r="V13" s="313"/>
      <c r="W13" s="313"/>
      <c r="X13" s="333"/>
    </row>
    <row r="14" spans="1:24" ht="17.100000000000001" customHeight="1">
      <c r="A14" s="311" t="s">
        <v>10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2"/>
      <c r="T14" s="332">
        <v>31855000000</v>
      </c>
      <c r="U14" s="313"/>
      <c r="V14" s="313"/>
      <c r="W14" s="313"/>
      <c r="X14" s="333"/>
    </row>
    <row r="15" spans="1:24" ht="17.100000000000001" customHeight="1">
      <c r="A15" s="311" t="s">
        <v>11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2"/>
      <c r="T15" s="336">
        <v>5.3702240120463832E-2</v>
      </c>
      <c r="U15" s="313"/>
      <c r="V15" s="313"/>
      <c r="W15" s="313"/>
      <c r="X15" s="333"/>
    </row>
    <row r="16" spans="1:24" ht="17.100000000000001" customHeight="1">
      <c r="A16" s="311" t="s">
        <v>12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2"/>
      <c r="T16" s="336">
        <v>0.50873823481918801</v>
      </c>
      <c r="U16" s="313"/>
      <c r="V16" s="313"/>
      <c r="W16" s="313"/>
      <c r="X16" s="333"/>
    </row>
    <row r="17" spans="1:24" ht="17.100000000000001" customHeight="1">
      <c r="A17" s="311" t="s">
        <v>13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2"/>
      <c r="T17" s="336">
        <v>0.60474438127501196</v>
      </c>
      <c r="U17" s="313"/>
      <c r="V17" s="313"/>
      <c r="W17" s="313"/>
      <c r="X17" s="333"/>
    </row>
    <row r="18" spans="1:24" ht="17.100000000000001" customHeight="1">
      <c r="A18" s="311" t="s">
        <v>14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2"/>
      <c r="T18" s="332">
        <v>54.504623000000002</v>
      </c>
      <c r="U18" s="313"/>
      <c r="V18" s="313"/>
      <c r="W18" s="313"/>
      <c r="X18" s="333"/>
    </row>
    <row r="19" spans="1:24" ht="16.899999999999999" customHeight="1" thickBot="1">
      <c r="A19" s="324" t="s">
        <v>15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6"/>
      <c r="T19" s="334">
        <v>259.23425600000002</v>
      </c>
      <c r="U19" s="325"/>
      <c r="V19" s="325"/>
      <c r="W19" s="325"/>
      <c r="X19" s="335"/>
    </row>
    <row r="20" spans="1:24" ht="0" hidden="1" customHeight="1"/>
    <row r="21" spans="1:24" ht="6.4" customHeight="1"/>
    <row r="22" spans="1:24" ht="35.1" customHeight="1">
      <c r="A22" s="285" t="s">
        <v>273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</row>
    <row r="23" spans="1:24" ht="5.0999999999999996" customHeight="1"/>
    <row r="24" spans="1:24" ht="17.100000000000001" customHeight="1">
      <c r="A24" s="317" t="s">
        <v>17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2"/>
    </row>
    <row r="25" spans="1:24" ht="17.100000000000001" customHeight="1">
      <c r="A25" s="321" t="s">
        <v>18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2"/>
      <c r="O25" s="321" t="s">
        <v>19</v>
      </c>
      <c r="P25" s="313"/>
      <c r="Q25" s="313"/>
      <c r="R25" s="312"/>
      <c r="T25" s="321" t="s">
        <v>20</v>
      </c>
      <c r="U25" s="313"/>
      <c r="V25" s="313"/>
      <c r="W25" s="313"/>
      <c r="X25" s="312"/>
    </row>
    <row r="26" spans="1:24" ht="17.100000000000001" customHeight="1">
      <c r="A26" s="311" t="s">
        <v>21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2"/>
      <c r="O26" s="323">
        <v>35634519213.660004</v>
      </c>
      <c r="P26" s="313"/>
      <c r="Q26" s="313"/>
      <c r="R26" s="312"/>
      <c r="T26" s="323">
        <v>35661183855.726997</v>
      </c>
      <c r="U26" s="313"/>
      <c r="V26" s="313"/>
      <c r="W26" s="313"/>
      <c r="X26" s="312"/>
    </row>
    <row r="27" spans="1:24" ht="17.100000000000001" customHeight="1">
      <c r="A27" s="311" t="s">
        <v>22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2"/>
      <c r="O27" s="323">
        <v>263638240.38999999</v>
      </c>
      <c r="P27" s="313"/>
      <c r="Q27" s="313"/>
      <c r="R27" s="312"/>
      <c r="T27" s="323">
        <v>263839969.98634699</v>
      </c>
      <c r="U27" s="313"/>
      <c r="V27" s="313"/>
      <c r="W27" s="313"/>
      <c r="X27" s="312"/>
    </row>
    <row r="28" spans="1:24" ht="17.100000000000001" customHeight="1">
      <c r="A28" s="311" t="s">
        <v>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2"/>
      <c r="O28" s="260">
        <v>2037214451.1099999</v>
      </c>
      <c r="P28" s="261"/>
      <c r="Q28" s="261"/>
      <c r="R28" s="262"/>
      <c r="T28" s="323">
        <v>2038267247.9791119</v>
      </c>
      <c r="U28" s="313"/>
      <c r="V28" s="313"/>
      <c r="W28" s="313"/>
      <c r="X28" s="312"/>
    </row>
    <row r="29" spans="1:24" ht="17.100000000000001" customHeight="1" thickBot="1">
      <c r="A29" s="324" t="s">
        <v>24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6"/>
      <c r="O29" s="324" t="s">
        <v>25</v>
      </c>
      <c r="P29" s="325"/>
      <c r="Q29" s="325"/>
      <c r="R29" s="326"/>
      <c r="T29" s="327">
        <v>741979326.75</v>
      </c>
      <c r="U29" s="325"/>
      <c r="V29" s="325"/>
      <c r="W29" s="325"/>
      <c r="X29" s="326"/>
    </row>
    <row r="30" spans="1:24" ht="17.100000000000001" customHeight="1">
      <c r="A30" s="328" t="s">
        <v>26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31">
        <v>37935371905.160004</v>
      </c>
      <c r="P30" s="329"/>
      <c r="Q30" s="329"/>
      <c r="R30" s="330"/>
      <c r="T30" s="331">
        <v>38705270400.442451</v>
      </c>
      <c r="U30" s="329"/>
      <c r="V30" s="329"/>
      <c r="W30" s="329"/>
      <c r="X30" s="330"/>
    </row>
    <row r="31" spans="1:24" ht="17.100000000000001" customHeight="1">
      <c r="A31" s="311" t="s">
        <v>27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2"/>
      <c r="O31" s="323">
        <v>37671733664.770004</v>
      </c>
      <c r="P31" s="313"/>
      <c r="Q31" s="313"/>
      <c r="R31" s="312"/>
      <c r="T31" s="323">
        <v>38441430430.4561</v>
      </c>
      <c r="U31" s="313"/>
      <c r="V31" s="313"/>
      <c r="W31" s="313"/>
      <c r="X31" s="312"/>
    </row>
    <row r="32" spans="1:24" ht="17.100000000000001" customHeight="1">
      <c r="A32" s="311" t="s">
        <v>28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2"/>
      <c r="O32" s="323">
        <v>31855000000</v>
      </c>
      <c r="P32" s="313"/>
      <c r="Q32" s="313"/>
      <c r="R32" s="312"/>
      <c r="T32" s="323">
        <v>32786367922.189999</v>
      </c>
      <c r="U32" s="313"/>
      <c r="V32" s="313"/>
      <c r="W32" s="313"/>
      <c r="X32" s="312"/>
    </row>
    <row r="33" spans="1:24" ht="17.100000000000001" customHeight="1">
      <c r="A33" s="311" t="s">
        <v>29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2"/>
      <c r="O33" s="319">
        <v>0.19087653131878801</v>
      </c>
      <c r="P33" s="313"/>
      <c r="Q33" s="313"/>
      <c r="R33" s="312"/>
      <c r="T33" s="319">
        <v>0.1805293740465379</v>
      </c>
      <c r="U33" s="313"/>
      <c r="V33" s="313"/>
      <c r="W33" s="313"/>
      <c r="X33" s="312"/>
    </row>
    <row r="34" spans="1:24" ht="16.899999999999999" customHeight="1">
      <c r="A34" s="311" t="s">
        <v>30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2"/>
      <c r="O34" s="319">
        <v>0.18260033479108501</v>
      </c>
      <c r="P34" s="313"/>
      <c r="Q34" s="313"/>
      <c r="R34" s="312"/>
      <c r="T34" s="319">
        <v>0.17248212798950302</v>
      </c>
      <c r="U34" s="313"/>
      <c r="V34" s="313"/>
      <c r="W34" s="313"/>
      <c r="X34" s="312"/>
    </row>
    <row r="35" spans="1:24" ht="0" hidden="1" customHeight="1"/>
    <row r="36" spans="1:24" ht="9.6" customHeight="1"/>
    <row r="37" spans="1:24" ht="17.100000000000001" customHeight="1">
      <c r="A37" s="317" t="s">
        <v>31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2"/>
    </row>
    <row r="38" spans="1:24" ht="17.100000000000001" customHeight="1">
      <c r="A38" s="317" t="s">
        <v>32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2"/>
      <c r="N38" s="318" t="s">
        <v>225</v>
      </c>
      <c r="O38" s="313"/>
      <c r="P38" s="313"/>
      <c r="Q38" s="313"/>
      <c r="R38" s="312"/>
      <c r="T38" s="318" t="s">
        <v>33</v>
      </c>
      <c r="U38" s="313"/>
      <c r="V38" s="313"/>
      <c r="W38" s="313"/>
      <c r="X38" s="312"/>
    </row>
    <row r="39" spans="1:24" ht="17.100000000000001" customHeight="1">
      <c r="A39" s="311" t="s">
        <v>34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2"/>
      <c r="N39" s="323">
        <v>16082425.199999999</v>
      </c>
      <c r="O39" s="313"/>
      <c r="P39" s="313"/>
      <c r="Q39" s="313"/>
      <c r="R39" s="312"/>
      <c r="T39" s="319">
        <v>4.5131590252619504E-4</v>
      </c>
      <c r="U39" s="313"/>
      <c r="V39" s="313"/>
      <c r="W39" s="313"/>
      <c r="X39" s="312"/>
    </row>
    <row r="40" spans="1:24" ht="17.100000000000001" customHeight="1">
      <c r="A40" s="311" t="s">
        <v>35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2"/>
      <c r="N40" s="323">
        <v>28960337.899999999</v>
      </c>
      <c r="O40" s="313"/>
      <c r="P40" s="313"/>
      <c r="Q40" s="313"/>
      <c r="R40" s="312"/>
      <c r="T40" s="319">
        <v>8.1270460606911897E-4</v>
      </c>
      <c r="U40" s="313"/>
      <c r="V40" s="313"/>
      <c r="W40" s="313"/>
      <c r="X40" s="312"/>
    </row>
    <row r="41" spans="1:24" ht="17.100000000000001" customHeight="1">
      <c r="A41" s="311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2"/>
      <c r="N41" s="323">
        <v>48235335.289999999</v>
      </c>
      <c r="O41" s="313"/>
      <c r="P41" s="313"/>
      <c r="Q41" s="313"/>
      <c r="R41" s="312"/>
      <c r="T41" s="319">
        <v>1.3536126305166943E-3</v>
      </c>
      <c r="U41" s="313"/>
      <c r="V41" s="313"/>
      <c r="W41" s="313"/>
      <c r="X41" s="312"/>
    </row>
    <row r="42" spans="1:24" ht="17.100000000000001" customHeight="1">
      <c r="A42" s="311" t="s">
        <v>37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2"/>
      <c r="N42" s="323">
        <v>202681284.28999999</v>
      </c>
      <c r="O42" s="313"/>
      <c r="P42" s="313"/>
      <c r="Q42" s="313"/>
      <c r="R42" s="312"/>
      <c r="T42" s="319">
        <v>5.6877793993725312E-3</v>
      </c>
      <c r="U42" s="313"/>
      <c r="V42" s="313"/>
      <c r="W42" s="313"/>
      <c r="X42" s="312"/>
    </row>
    <row r="43" spans="1:24" ht="17.100000000000001" customHeight="1">
      <c r="A43" s="311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2"/>
      <c r="N43" s="323">
        <v>1422201471.29</v>
      </c>
      <c r="O43" s="313"/>
      <c r="P43" s="313"/>
      <c r="Q43" s="313"/>
      <c r="R43" s="312"/>
      <c r="T43" s="319">
        <v>3.9910780408251412E-2</v>
      </c>
      <c r="U43" s="313"/>
      <c r="V43" s="313"/>
      <c r="W43" s="313"/>
      <c r="X43" s="312"/>
    </row>
    <row r="44" spans="1:24" ht="17.100000000000001" customHeight="1">
      <c r="A44" s="311" t="s">
        <v>39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2"/>
      <c r="N44" s="323">
        <v>33916358359.689999</v>
      </c>
      <c r="O44" s="313"/>
      <c r="P44" s="313"/>
      <c r="Q44" s="313"/>
      <c r="R44" s="312"/>
      <c r="T44" s="319">
        <v>0.95178380705326404</v>
      </c>
      <c r="U44" s="313"/>
      <c r="V44" s="313"/>
      <c r="W44" s="313"/>
      <c r="X44" s="312"/>
    </row>
    <row r="45" spans="1:24" ht="17.100000000000001" customHeight="1">
      <c r="A45" s="321" t="s">
        <v>40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2"/>
      <c r="N45" s="322">
        <v>35634519213.660004</v>
      </c>
      <c r="O45" s="313"/>
      <c r="P45" s="313"/>
      <c r="Q45" s="313"/>
      <c r="R45" s="312"/>
      <c r="T45" s="311" t="s">
        <v>25</v>
      </c>
      <c r="U45" s="313"/>
      <c r="V45" s="313"/>
      <c r="W45" s="313"/>
      <c r="X45" s="312"/>
    </row>
    <row r="46" spans="1:24" ht="4.9000000000000004" customHeight="1"/>
    <row r="47" spans="1:24" ht="17.100000000000001" customHeight="1">
      <c r="A47" s="317" t="s">
        <v>41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2"/>
    </row>
    <row r="48" spans="1:24" ht="17.100000000000001" customHeight="1">
      <c r="A48" s="317" t="s">
        <v>32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2"/>
      <c r="N48" s="318" t="s">
        <v>42</v>
      </c>
      <c r="O48" s="313"/>
      <c r="P48" s="313"/>
      <c r="Q48" s="313"/>
      <c r="R48" s="312"/>
      <c r="T48" s="318" t="s">
        <v>33</v>
      </c>
      <c r="U48" s="313"/>
      <c r="V48" s="313"/>
      <c r="W48" s="313"/>
      <c r="X48" s="312"/>
    </row>
    <row r="49" spans="1:24" ht="17.100000000000001" customHeight="1">
      <c r="A49" s="311" t="s">
        <v>43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2"/>
      <c r="N49" s="323">
        <v>1850000000</v>
      </c>
      <c r="O49" s="313"/>
      <c r="P49" s="313"/>
      <c r="Q49" s="313"/>
      <c r="R49" s="312"/>
      <c r="T49" s="319">
        <v>5.8075655313137652E-2</v>
      </c>
      <c r="U49" s="313"/>
      <c r="V49" s="313"/>
      <c r="W49" s="313"/>
      <c r="X49" s="312"/>
    </row>
    <row r="50" spans="1:24" ht="17.100000000000001" customHeight="1">
      <c r="A50" s="311" t="s">
        <v>47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2"/>
      <c r="N50" s="323">
        <v>13200000000</v>
      </c>
      <c r="O50" s="313"/>
      <c r="P50" s="313"/>
      <c r="Q50" s="313"/>
      <c r="R50" s="312"/>
      <c r="T50" s="319">
        <v>0.41437764872076599</v>
      </c>
      <c r="U50" s="313"/>
      <c r="V50" s="313"/>
      <c r="W50" s="313"/>
      <c r="X50" s="312"/>
    </row>
    <row r="51" spans="1:24" ht="17.100000000000001" customHeight="1">
      <c r="A51" s="311" t="s">
        <v>44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2"/>
      <c r="N51" s="323">
        <v>11805000000</v>
      </c>
      <c r="O51" s="313"/>
      <c r="P51" s="313"/>
      <c r="Q51" s="313"/>
      <c r="R51" s="312"/>
      <c r="T51" s="319">
        <v>0.37058546539004866</v>
      </c>
      <c r="U51" s="313"/>
      <c r="V51" s="313"/>
      <c r="W51" s="313"/>
      <c r="X51" s="312"/>
    </row>
    <row r="52" spans="1:24" ht="17.100000000000001" customHeight="1">
      <c r="A52" s="311" t="s">
        <v>45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2"/>
      <c r="N52" s="323">
        <v>5000000000</v>
      </c>
      <c r="O52" s="313"/>
      <c r="P52" s="313"/>
      <c r="Q52" s="313"/>
      <c r="R52" s="312"/>
      <c r="T52" s="319">
        <v>0.15696123057604772</v>
      </c>
      <c r="U52" s="313"/>
      <c r="V52" s="313"/>
      <c r="W52" s="313"/>
      <c r="X52" s="312"/>
    </row>
    <row r="53" spans="1:24" ht="17.100000000000001" customHeight="1">
      <c r="A53" s="311" t="s">
        <v>46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2"/>
      <c r="N53" s="323">
        <v>0</v>
      </c>
      <c r="O53" s="313"/>
      <c r="P53" s="313"/>
      <c r="Q53" s="313"/>
      <c r="R53" s="312"/>
      <c r="T53" s="319">
        <v>0</v>
      </c>
      <c r="U53" s="313"/>
      <c r="V53" s="313"/>
      <c r="W53" s="313"/>
      <c r="X53" s="312"/>
    </row>
    <row r="54" spans="1:24" ht="17.100000000000001" customHeight="1">
      <c r="A54" s="311" t="s">
        <v>223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2"/>
      <c r="N54" s="323">
        <v>0</v>
      </c>
      <c r="O54" s="313"/>
      <c r="P54" s="313"/>
      <c r="Q54" s="313"/>
      <c r="R54" s="312"/>
      <c r="T54" s="319">
        <v>0</v>
      </c>
      <c r="U54" s="313"/>
      <c r="V54" s="313"/>
      <c r="W54" s="313"/>
      <c r="X54" s="312"/>
    </row>
    <row r="55" spans="1:24" ht="17.100000000000001" customHeight="1">
      <c r="A55" s="321" t="s">
        <v>40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2"/>
      <c r="N55" s="322">
        <v>31855000000</v>
      </c>
      <c r="O55" s="313"/>
      <c r="P55" s="313"/>
      <c r="Q55" s="313"/>
      <c r="R55" s="312"/>
      <c r="T55" s="311" t="s">
        <v>25</v>
      </c>
      <c r="U55" s="313"/>
      <c r="V55" s="313"/>
      <c r="W55" s="313"/>
      <c r="X55" s="312"/>
    </row>
    <row r="56" spans="1:24" ht="0.95" customHeight="1"/>
    <row r="57" spans="1:24" ht="17.100000000000001" customHeight="1">
      <c r="A57" s="317" t="s">
        <v>232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2"/>
      <c r="N57" s="318" t="s">
        <v>42</v>
      </c>
      <c r="O57" s="313"/>
      <c r="P57" s="313"/>
      <c r="Q57" s="313"/>
      <c r="R57" s="312"/>
      <c r="T57" s="318" t="s">
        <v>33</v>
      </c>
      <c r="U57" s="313"/>
      <c r="V57" s="313"/>
      <c r="W57" s="313"/>
      <c r="X57" s="312"/>
    </row>
    <row r="58" spans="1:24" ht="17.100000000000001" customHeight="1">
      <c r="A58" s="311" t="s">
        <v>43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2"/>
      <c r="N58" s="323">
        <v>0</v>
      </c>
      <c r="O58" s="313"/>
      <c r="P58" s="313"/>
      <c r="Q58" s="313"/>
      <c r="R58" s="312"/>
      <c r="T58" s="319">
        <v>0</v>
      </c>
      <c r="U58" s="313"/>
      <c r="V58" s="313"/>
      <c r="W58" s="313"/>
      <c r="X58" s="312"/>
    </row>
    <row r="59" spans="1:24" ht="17.100000000000001" customHeight="1">
      <c r="A59" s="311" t="s">
        <v>47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2"/>
      <c r="N59" s="323">
        <v>1850000000</v>
      </c>
      <c r="O59" s="313"/>
      <c r="P59" s="313"/>
      <c r="Q59" s="313"/>
      <c r="R59" s="312"/>
      <c r="T59" s="319">
        <v>5.8075655313137652E-2</v>
      </c>
      <c r="U59" s="313"/>
      <c r="V59" s="313"/>
      <c r="W59" s="313"/>
      <c r="X59" s="312"/>
    </row>
    <row r="60" spans="1:24" ht="17.100000000000001" customHeight="1">
      <c r="A60" s="311" t="s">
        <v>44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2"/>
      <c r="N60" s="323">
        <v>13200000000</v>
      </c>
      <c r="O60" s="313"/>
      <c r="P60" s="313"/>
      <c r="Q60" s="313"/>
      <c r="R60" s="312"/>
      <c r="T60" s="319">
        <v>0.41437764872076599</v>
      </c>
      <c r="U60" s="313"/>
      <c r="V60" s="313"/>
      <c r="W60" s="313"/>
      <c r="X60" s="312"/>
    </row>
    <row r="61" spans="1:24" ht="17.100000000000001" customHeight="1">
      <c r="A61" s="311" t="s">
        <v>45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2"/>
      <c r="N61" s="323">
        <v>16805000000</v>
      </c>
      <c r="O61" s="313"/>
      <c r="P61" s="313"/>
      <c r="Q61" s="313"/>
      <c r="R61" s="312"/>
      <c r="T61" s="319">
        <v>0.52754669596609638</v>
      </c>
      <c r="U61" s="313"/>
      <c r="V61" s="313"/>
      <c r="W61" s="313"/>
      <c r="X61" s="312"/>
    </row>
    <row r="62" spans="1:24" ht="17.100000000000001" customHeight="1">
      <c r="A62" s="311" t="s">
        <v>46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2"/>
      <c r="N62" s="323">
        <v>0</v>
      </c>
      <c r="O62" s="313"/>
      <c r="P62" s="313"/>
      <c r="Q62" s="313"/>
      <c r="R62" s="312"/>
      <c r="T62" s="319">
        <v>0</v>
      </c>
      <c r="U62" s="313"/>
      <c r="V62" s="313"/>
      <c r="W62" s="313"/>
      <c r="X62" s="312"/>
    </row>
    <row r="63" spans="1:24" ht="17.100000000000001" customHeight="1">
      <c r="A63" s="311" t="s">
        <v>223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2"/>
      <c r="N63" s="323">
        <v>0</v>
      </c>
      <c r="O63" s="313"/>
      <c r="P63" s="313"/>
      <c r="Q63" s="313"/>
      <c r="R63" s="312"/>
      <c r="T63" s="319">
        <v>0</v>
      </c>
      <c r="U63" s="313"/>
      <c r="V63" s="313"/>
      <c r="W63" s="313"/>
      <c r="X63" s="312"/>
    </row>
    <row r="64" spans="1:24" ht="17.100000000000001" customHeight="1">
      <c r="A64" s="321" t="s">
        <v>40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2"/>
      <c r="N64" s="322">
        <v>31855000000</v>
      </c>
      <c r="O64" s="313"/>
      <c r="P64" s="313"/>
      <c r="Q64" s="313"/>
      <c r="R64" s="312"/>
      <c r="T64" s="311" t="s">
        <v>25</v>
      </c>
      <c r="U64" s="313"/>
      <c r="V64" s="313"/>
      <c r="W64" s="313"/>
      <c r="X64" s="312"/>
    </row>
    <row r="65" spans="1:24" ht="28.15" customHeight="1"/>
    <row r="66" spans="1:24" ht="17.100000000000001" customHeight="1">
      <c r="A66" s="235" t="s">
        <v>48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</row>
    <row r="67" spans="1:24" ht="0.95" customHeight="1"/>
    <row r="68" spans="1:24" ht="17.100000000000001" customHeight="1">
      <c r="A68" s="317" t="s">
        <v>49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2"/>
    </row>
    <row r="69" spans="1:24" ht="17.100000000000001" customHeight="1">
      <c r="A69" s="317" t="s">
        <v>50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2"/>
      <c r="N69" s="318" t="s">
        <v>225</v>
      </c>
      <c r="O69" s="313"/>
      <c r="P69" s="313"/>
      <c r="Q69" s="313"/>
      <c r="R69" s="312"/>
      <c r="T69" s="318" t="s">
        <v>33</v>
      </c>
      <c r="U69" s="313"/>
      <c r="V69" s="313"/>
      <c r="W69" s="313"/>
      <c r="X69" s="312"/>
    </row>
    <row r="70" spans="1:24" ht="17.100000000000001" customHeight="1">
      <c r="A70" s="311" t="s">
        <v>51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2"/>
      <c r="N70" s="323">
        <v>2709689491.1900001</v>
      </c>
      <c r="O70" s="313"/>
      <c r="P70" s="313"/>
      <c r="Q70" s="313"/>
      <c r="R70" s="312"/>
      <c r="T70" s="319">
        <v>7.6041140752960631E-2</v>
      </c>
      <c r="U70" s="313"/>
      <c r="V70" s="313"/>
      <c r="W70" s="313"/>
      <c r="X70" s="312"/>
    </row>
    <row r="71" spans="1:24" ht="17.100000000000001" customHeight="1">
      <c r="A71" s="311" t="s">
        <v>52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2"/>
      <c r="N71" s="323">
        <v>10166132850.200001</v>
      </c>
      <c r="O71" s="313"/>
      <c r="P71" s="313"/>
      <c r="Q71" s="313"/>
      <c r="R71" s="312"/>
      <c r="T71" s="319">
        <v>0.28528890173163762</v>
      </c>
      <c r="U71" s="313"/>
      <c r="V71" s="313"/>
      <c r="W71" s="313"/>
      <c r="X71" s="312"/>
    </row>
    <row r="72" spans="1:24" ht="17.100000000000001" customHeight="1">
      <c r="A72" s="311" t="s">
        <v>53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2"/>
      <c r="N72" s="323">
        <v>12251382849.809999</v>
      </c>
      <c r="O72" s="313"/>
      <c r="P72" s="313"/>
      <c r="Q72" s="313"/>
      <c r="R72" s="312"/>
      <c r="T72" s="319">
        <v>0.34380659877441538</v>
      </c>
      <c r="U72" s="313"/>
      <c r="V72" s="313"/>
      <c r="W72" s="313"/>
      <c r="X72" s="312"/>
    </row>
    <row r="73" spans="1:24" ht="17.100000000000001" customHeight="1">
      <c r="A73" s="311" t="s">
        <v>54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2"/>
      <c r="N73" s="323">
        <v>6232699591.1599998</v>
      </c>
      <c r="O73" s="313"/>
      <c r="P73" s="313"/>
      <c r="Q73" s="313"/>
      <c r="R73" s="312"/>
      <c r="T73" s="319">
        <v>0.17490623498494631</v>
      </c>
      <c r="U73" s="313"/>
      <c r="V73" s="313"/>
      <c r="W73" s="313"/>
      <c r="X73" s="312"/>
    </row>
    <row r="74" spans="1:24" ht="17.100000000000001" customHeight="1">
      <c r="A74" s="311" t="s">
        <v>55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2"/>
      <c r="N74" s="323">
        <v>2573337367.1700001</v>
      </c>
      <c r="O74" s="313"/>
      <c r="P74" s="313"/>
      <c r="Q74" s="313"/>
      <c r="R74" s="312"/>
      <c r="T74" s="319">
        <v>7.2214735148820153E-2</v>
      </c>
      <c r="U74" s="313"/>
      <c r="V74" s="313"/>
      <c r="W74" s="313"/>
      <c r="X74" s="312"/>
    </row>
    <row r="75" spans="1:24" ht="17.100000000000001" customHeight="1">
      <c r="A75" s="311" t="s">
        <v>230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2"/>
      <c r="N75" s="323">
        <v>1701277064.1300001</v>
      </c>
      <c r="O75" s="313"/>
      <c r="P75" s="313"/>
      <c r="Q75" s="313"/>
      <c r="R75" s="312"/>
      <c r="T75" s="319">
        <v>4.7742388607219903E-2</v>
      </c>
      <c r="U75" s="313"/>
      <c r="V75" s="313"/>
      <c r="W75" s="313"/>
      <c r="X75" s="312"/>
    </row>
    <row r="76" spans="1:24" ht="17.100000000000001" customHeight="1">
      <c r="A76" s="321" t="s">
        <v>40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2"/>
      <c r="N76" s="322">
        <v>35634519213.660004</v>
      </c>
      <c r="O76" s="313"/>
      <c r="P76" s="313"/>
      <c r="Q76" s="313"/>
      <c r="R76" s="312"/>
      <c r="T76" s="311" t="s">
        <v>25</v>
      </c>
      <c r="U76" s="313"/>
      <c r="V76" s="313"/>
      <c r="W76" s="313"/>
      <c r="X76" s="312"/>
    </row>
    <row r="77" spans="1:24" ht="7.15" customHeight="1"/>
    <row r="78" spans="1:24" ht="17.100000000000001" customHeight="1">
      <c r="A78" s="317" t="s">
        <v>56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2"/>
    </row>
    <row r="79" spans="1:24" ht="17.100000000000001" customHeight="1">
      <c r="A79" s="317" t="s">
        <v>57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2"/>
      <c r="N79" s="318" t="s">
        <v>225</v>
      </c>
      <c r="O79" s="313"/>
      <c r="P79" s="313"/>
      <c r="Q79" s="313"/>
      <c r="R79" s="312"/>
      <c r="T79" s="318" t="s">
        <v>33</v>
      </c>
      <c r="U79" s="313"/>
      <c r="V79" s="313"/>
      <c r="W79" s="313"/>
      <c r="X79" s="312"/>
    </row>
    <row r="80" spans="1:24" ht="17.100000000000001" customHeight="1">
      <c r="A80" s="311" t="s">
        <v>58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2"/>
      <c r="N80" s="323">
        <v>9258505352.5400009</v>
      </c>
      <c r="O80" s="313"/>
      <c r="P80" s="313"/>
      <c r="Q80" s="313"/>
      <c r="R80" s="312"/>
      <c r="T80" s="319">
        <v>0.25981844449835823</v>
      </c>
      <c r="U80" s="313"/>
      <c r="V80" s="313"/>
      <c r="W80" s="313"/>
      <c r="X80" s="312"/>
    </row>
    <row r="81" spans="1:24" ht="17.100000000000001" customHeight="1">
      <c r="A81" s="311" t="s">
        <v>59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2"/>
      <c r="N81" s="323">
        <v>18589160296.02</v>
      </c>
      <c r="O81" s="313"/>
      <c r="P81" s="313"/>
      <c r="Q81" s="313"/>
      <c r="R81" s="312"/>
      <c r="T81" s="319">
        <v>0.52166159965739356</v>
      </c>
      <c r="U81" s="313"/>
      <c r="V81" s="313"/>
      <c r="W81" s="313"/>
      <c r="X81" s="312"/>
    </row>
    <row r="82" spans="1:24" ht="17.100000000000001" customHeight="1">
      <c r="A82" s="311" t="s">
        <v>60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2"/>
      <c r="N82" s="323">
        <v>7786853565.1000004</v>
      </c>
      <c r="O82" s="313"/>
      <c r="P82" s="313"/>
      <c r="Q82" s="313"/>
      <c r="R82" s="312"/>
      <c r="T82" s="319">
        <v>0.21851995584424827</v>
      </c>
      <c r="U82" s="313"/>
      <c r="V82" s="313"/>
      <c r="W82" s="313"/>
      <c r="X82" s="312"/>
    </row>
    <row r="83" spans="1:24" ht="16.899999999999999" customHeight="1">
      <c r="A83" s="321" t="s">
        <v>40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2"/>
      <c r="N83" s="322">
        <v>35634519213.660004</v>
      </c>
      <c r="O83" s="313"/>
      <c r="P83" s="313"/>
      <c r="Q83" s="313"/>
      <c r="R83" s="312"/>
      <c r="T83" s="311" t="s">
        <v>25</v>
      </c>
      <c r="U83" s="313"/>
      <c r="V83" s="313"/>
      <c r="W83" s="313"/>
      <c r="X83" s="312"/>
    </row>
    <row r="84" spans="1:24" ht="0" hidden="1" customHeight="1"/>
    <row r="85" spans="1:24" ht="7.9" customHeight="1"/>
    <row r="86" spans="1:24" ht="17.100000000000001" customHeight="1">
      <c r="A86" s="317" t="s">
        <v>61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2"/>
    </row>
    <row r="87" spans="1:24" ht="17.100000000000001" customHeight="1">
      <c r="A87" s="317" t="s">
        <v>62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2"/>
      <c r="N87" s="318" t="s">
        <v>225</v>
      </c>
      <c r="O87" s="313"/>
      <c r="P87" s="313"/>
      <c r="Q87" s="313"/>
      <c r="R87" s="312"/>
      <c r="T87" s="318" t="s">
        <v>33</v>
      </c>
      <c r="U87" s="313"/>
      <c r="V87" s="313"/>
      <c r="W87" s="313"/>
      <c r="X87" s="312"/>
    </row>
    <row r="88" spans="1:24" ht="17.100000000000001" customHeight="1">
      <c r="A88" s="311" t="s">
        <v>63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2"/>
      <c r="N88" s="323">
        <v>99029902</v>
      </c>
      <c r="O88" s="313"/>
      <c r="P88" s="313"/>
      <c r="Q88" s="313"/>
      <c r="R88" s="312"/>
      <c r="T88" s="319">
        <v>2.7790441455440842E-3</v>
      </c>
      <c r="U88" s="313"/>
      <c r="V88" s="313"/>
      <c r="W88" s="313"/>
      <c r="X88" s="312"/>
    </row>
    <row r="89" spans="1:24" ht="17.100000000000001" customHeight="1">
      <c r="A89" s="311" t="s">
        <v>64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2"/>
      <c r="N89" s="323">
        <v>54052630</v>
      </c>
      <c r="O89" s="313"/>
      <c r="P89" s="313"/>
      <c r="Q89" s="313"/>
      <c r="R89" s="312"/>
      <c r="T89" s="319">
        <v>1.5168614925294031E-3</v>
      </c>
      <c r="U89" s="313"/>
      <c r="V89" s="313"/>
      <c r="W89" s="313"/>
      <c r="X89" s="312"/>
    </row>
    <row r="90" spans="1:24" ht="16.899999999999999" customHeight="1">
      <c r="A90" s="321" t="s">
        <v>40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2"/>
      <c r="N90" s="322">
        <v>153082532</v>
      </c>
      <c r="O90" s="313"/>
      <c r="P90" s="313"/>
      <c r="Q90" s="313"/>
      <c r="R90" s="312"/>
      <c r="T90" s="311" t="s">
        <v>25</v>
      </c>
      <c r="U90" s="313"/>
      <c r="V90" s="313"/>
      <c r="W90" s="313"/>
      <c r="X90" s="312"/>
    </row>
    <row r="91" spans="1:24" ht="0" hidden="1" customHeight="1"/>
    <row r="92" spans="1:24" ht="9.1999999999999993" customHeight="1"/>
    <row r="93" spans="1:24" ht="17.100000000000001" customHeight="1">
      <c r="A93" s="317" t="s">
        <v>65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2"/>
    </row>
    <row r="94" spans="1:24" ht="17.100000000000001" customHeight="1">
      <c r="A94" s="317" t="s">
        <v>66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2"/>
      <c r="N94" s="318" t="s">
        <v>225</v>
      </c>
      <c r="O94" s="313"/>
      <c r="P94" s="313"/>
      <c r="Q94" s="313"/>
      <c r="R94" s="312"/>
      <c r="T94" s="318" t="s">
        <v>33</v>
      </c>
      <c r="U94" s="313"/>
      <c r="V94" s="313"/>
      <c r="W94" s="313"/>
      <c r="X94" s="312"/>
    </row>
    <row r="95" spans="1:24" ht="17.100000000000001" customHeight="1">
      <c r="A95" s="311" t="s">
        <v>222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2"/>
      <c r="N95" s="323">
        <v>26908129429.380001</v>
      </c>
      <c r="O95" s="313"/>
      <c r="P95" s="313"/>
      <c r="Q95" s="313"/>
      <c r="R95" s="312"/>
      <c r="T95" s="319">
        <v>0.75511414277943001</v>
      </c>
      <c r="U95" s="313"/>
      <c r="V95" s="313"/>
      <c r="W95" s="313"/>
      <c r="X95" s="312"/>
    </row>
    <row r="96" spans="1:24" ht="17.100000000000001" customHeight="1">
      <c r="A96" s="311" t="s">
        <v>240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2"/>
      <c r="N96" s="323">
        <v>8726389784.2800007</v>
      </c>
      <c r="O96" s="313"/>
      <c r="P96" s="313"/>
      <c r="Q96" s="313"/>
      <c r="R96" s="312"/>
      <c r="T96" s="319">
        <v>0.24488585722056996</v>
      </c>
      <c r="U96" s="313"/>
      <c r="V96" s="313"/>
      <c r="W96" s="313"/>
      <c r="X96" s="312"/>
    </row>
    <row r="97" spans="1:24" ht="16.899999999999999" customHeight="1">
      <c r="A97" s="321" t="s">
        <v>40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2"/>
      <c r="N97" s="322">
        <v>35634519213.660004</v>
      </c>
      <c r="O97" s="313"/>
      <c r="P97" s="313"/>
      <c r="Q97" s="313"/>
      <c r="R97" s="312"/>
      <c r="T97" s="311" t="s">
        <v>25</v>
      </c>
      <c r="U97" s="313"/>
      <c r="V97" s="313"/>
      <c r="W97" s="313"/>
      <c r="X97" s="312"/>
    </row>
    <row r="98" spans="1:24" ht="0" hidden="1" customHeight="1"/>
    <row r="99" spans="1:24" ht="9.1999999999999993" customHeight="1"/>
    <row r="100" spans="1:24" ht="17.100000000000001" customHeight="1">
      <c r="A100" s="317" t="s">
        <v>67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2"/>
    </row>
    <row r="101" spans="1:24" ht="17.100000000000001" customHeight="1">
      <c r="A101" s="317" t="s">
        <v>68</v>
      </c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2"/>
      <c r="N101" s="318" t="s">
        <v>225</v>
      </c>
      <c r="O101" s="313"/>
      <c r="P101" s="313"/>
      <c r="Q101" s="313"/>
      <c r="R101" s="312"/>
      <c r="T101" s="318" t="s">
        <v>33</v>
      </c>
      <c r="U101" s="313"/>
      <c r="V101" s="313"/>
      <c r="W101" s="313"/>
      <c r="X101" s="312"/>
    </row>
    <row r="102" spans="1:24" ht="17.100000000000001" customHeight="1">
      <c r="A102" s="311" t="s">
        <v>69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2"/>
      <c r="N102" s="323">
        <v>7580694746.7299995</v>
      </c>
      <c r="O102" s="313"/>
      <c r="P102" s="313"/>
      <c r="Q102" s="313"/>
      <c r="R102" s="312"/>
      <c r="T102" s="319">
        <v>0.21273458752949992</v>
      </c>
      <c r="U102" s="313"/>
      <c r="V102" s="313"/>
      <c r="W102" s="313"/>
      <c r="X102" s="312"/>
    </row>
    <row r="103" spans="1:24" ht="17.100000000000001" customHeight="1">
      <c r="A103" s="311" t="s">
        <v>70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2"/>
      <c r="N103" s="323">
        <v>8729879034.6200008</v>
      </c>
      <c r="O103" s="313"/>
      <c r="P103" s="313"/>
      <c r="Q103" s="313"/>
      <c r="R103" s="312"/>
      <c r="T103" s="319">
        <v>0.24498377492556492</v>
      </c>
      <c r="U103" s="313"/>
      <c r="V103" s="313"/>
      <c r="W103" s="313"/>
      <c r="X103" s="312"/>
    </row>
    <row r="104" spans="1:24" ht="17.100000000000001" customHeight="1">
      <c r="A104" s="311" t="s">
        <v>71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2"/>
      <c r="N104" s="323">
        <v>7862516494.6599998</v>
      </c>
      <c r="O104" s="313"/>
      <c r="P104" s="313"/>
      <c r="Q104" s="313"/>
      <c r="R104" s="312"/>
      <c r="T104" s="319">
        <v>0.2206432601915396</v>
      </c>
      <c r="U104" s="313"/>
      <c r="V104" s="313"/>
      <c r="W104" s="313"/>
      <c r="X104" s="312"/>
    </row>
    <row r="105" spans="1:24" ht="17.100000000000001" customHeight="1">
      <c r="A105" s="311" t="s">
        <v>72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2"/>
      <c r="N105" s="323">
        <v>8308049893.0600004</v>
      </c>
      <c r="O105" s="313"/>
      <c r="P105" s="313"/>
      <c r="Q105" s="313"/>
      <c r="R105" s="312"/>
      <c r="T105" s="319">
        <v>0.23314612000925283</v>
      </c>
      <c r="U105" s="313"/>
      <c r="V105" s="313"/>
      <c r="W105" s="313"/>
      <c r="X105" s="312"/>
    </row>
    <row r="106" spans="1:24" ht="17.100000000000001" customHeight="1">
      <c r="A106" s="311" t="s">
        <v>73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2"/>
      <c r="N106" s="323">
        <v>2530394467.8000002</v>
      </c>
      <c r="O106" s="313"/>
      <c r="P106" s="313"/>
      <c r="Q106" s="313"/>
      <c r="R106" s="312"/>
      <c r="T106" s="319">
        <v>7.1009642437662196E-2</v>
      </c>
      <c r="U106" s="313"/>
      <c r="V106" s="313"/>
      <c r="W106" s="313"/>
      <c r="X106" s="312"/>
    </row>
    <row r="107" spans="1:24" ht="17.100000000000001" customHeight="1">
      <c r="A107" s="311" t="s">
        <v>74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2"/>
      <c r="N107" s="323">
        <v>326770033.69</v>
      </c>
      <c r="O107" s="313"/>
      <c r="P107" s="313"/>
      <c r="Q107" s="313"/>
      <c r="R107" s="312"/>
      <c r="T107" s="319">
        <v>9.1700418835660123E-3</v>
      </c>
      <c r="U107" s="313"/>
      <c r="V107" s="313"/>
      <c r="W107" s="313"/>
      <c r="X107" s="312"/>
    </row>
    <row r="108" spans="1:24" ht="17.100000000000001" customHeight="1">
      <c r="A108" s="311" t="s">
        <v>75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2"/>
      <c r="N108" s="323">
        <v>101548722.11</v>
      </c>
      <c r="O108" s="313"/>
      <c r="P108" s="313"/>
      <c r="Q108" s="313"/>
      <c r="R108" s="312"/>
      <c r="T108" s="319">
        <v>2.8497289805182132E-3</v>
      </c>
      <c r="U108" s="313"/>
      <c r="V108" s="313"/>
      <c r="W108" s="313"/>
      <c r="X108" s="312"/>
    </row>
    <row r="109" spans="1:24" ht="17.100000000000001" customHeight="1">
      <c r="A109" s="311" t="s">
        <v>76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2"/>
      <c r="N109" s="323">
        <v>82915488.340000004</v>
      </c>
      <c r="O109" s="313"/>
      <c r="P109" s="313"/>
      <c r="Q109" s="313"/>
      <c r="R109" s="312"/>
      <c r="T109" s="319">
        <v>2.3268305611996443E-3</v>
      </c>
      <c r="U109" s="313"/>
      <c r="V109" s="313"/>
      <c r="W109" s="313"/>
      <c r="X109" s="312"/>
    </row>
    <row r="110" spans="1:24" ht="17.100000000000001" customHeight="1">
      <c r="A110" s="311" t="s">
        <v>228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2"/>
      <c r="N110" s="323">
        <v>59503673.159999996</v>
      </c>
      <c r="O110" s="313"/>
      <c r="P110" s="313"/>
      <c r="Q110" s="313"/>
      <c r="R110" s="312"/>
      <c r="T110" s="319">
        <v>1.6698323556219076E-3</v>
      </c>
      <c r="U110" s="313"/>
      <c r="V110" s="313"/>
      <c r="W110" s="313"/>
      <c r="X110" s="312"/>
    </row>
    <row r="111" spans="1:24" ht="17.100000000000001" customHeight="1">
      <c r="A111" s="311" t="s">
        <v>233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2"/>
      <c r="N111" s="323">
        <v>26850014.239999998</v>
      </c>
      <c r="O111" s="313"/>
      <c r="P111" s="313"/>
      <c r="Q111" s="313"/>
      <c r="R111" s="312"/>
      <c r="T111" s="319">
        <v>7.5348327499553914E-4</v>
      </c>
      <c r="U111" s="313"/>
      <c r="V111" s="313"/>
      <c r="W111" s="313"/>
      <c r="X111" s="312"/>
    </row>
    <row r="112" spans="1:24" ht="17.100000000000001" customHeight="1">
      <c r="A112" s="311" t="s">
        <v>234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2"/>
      <c r="N112" s="323">
        <v>9054138.5500000007</v>
      </c>
      <c r="O112" s="313"/>
      <c r="P112" s="313"/>
      <c r="Q112" s="313"/>
      <c r="R112" s="312"/>
      <c r="T112" s="319">
        <v>2.5408336494488806E-4</v>
      </c>
      <c r="U112" s="313"/>
      <c r="V112" s="313"/>
      <c r="W112" s="313"/>
      <c r="X112" s="312"/>
    </row>
    <row r="113" spans="1:24" ht="17.100000000000001" customHeight="1">
      <c r="A113" s="311" t="s">
        <v>244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2"/>
      <c r="N113" s="323">
        <v>0</v>
      </c>
      <c r="O113" s="313"/>
      <c r="P113" s="313"/>
      <c r="Q113" s="313"/>
      <c r="R113" s="312"/>
      <c r="T113" s="319">
        <v>0</v>
      </c>
      <c r="U113" s="313"/>
      <c r="V113" s="313"/>
      <c r="W113" s="313"/>
      <c r="X113" s="312"/>
    </row>
    <row r="114" spans="1:24" ht="17.100000000000001" customHeight="1">
      <c r="A114" s="311" t="s">
        <v>245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2"/>
      <c r="N114" s="323">
        <v>4245002.17</v>
      </c>
      <c r="O114" s="313"/>
      <c r="P114" s="313"/>
      <c r="Q114" s="313"/>
      <c r="R114" s="312"/>
      <c r="T114" s="319">
        <v>1.1912612443421819E-4</v>
      </c>
      <c r="U114" s="313"/>
      <c r="V114" s="313"/>
      <c r="W114" s="313"/>
      <c r="X114" s="312"/>
    </row>
    <row r="115" spans="1:24" ht="17.100000000000001" customHeight="1">
      <c r="A115" s="311" t="s">
        <v>227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2"/>
      <c r="N115" s="323">
        <v>12097504.529999999</v>
      </c>
      <c r="O115" s="313"/>
      <c r="P115" s="313"/>
      <c r="Q115" s="313"/>
      <c r="R115" s="312"/>
      <c r="T115" s="319">
        <v>3.3948836120013061E-4</v>
      </c>
      <c r="U115" s="313"/>
      <c r="V115" s="313"/>
      <c r="W115" s="313"/>
      <c r="X115" s="312"/>
    </row>
    <row r="116" spans="1:24" ht="17.100000000000001" customHeight="1">
      <c r="A116" s="311" t="s">
        <v>246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2"/>
      <c r="N116" s="323">
        <v>0</v>
      </c>
      <c r="O116" s="313"/>
      <c r="P116" s="313"/>
      <c r="Q116" s="313"/>
      <c r="R116" s="312"/>
      <c r="T116" s="319">
        <v>0</v>
      </c>
      <c r="U116" s="313"/>
      <c r="V116" s="313"/>
      <c r="W116" s="313"/>
      <c r="X116" s="312"/>
    </row>
    <row r="117" spans="1:24" ht="16.899999999999999" customHeight="1">
      <c r="A117" s="321" t="s">
        <v>40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2"/>
      <c r="N117" s="322">
        <v>35634519213.660004</v>
      </c>
      <c r="O117" s="313"/>
      <c r="P117" s="313"/>
      <c r="Q117" s="313"/>
      <c r="R117" s="312"/>
      <c r="T117" s="311" t="s">
        <v>25</v>
      </c>
      <c r="U117" s="313"/>
      <c r="V117" s="313"/>
      <c r="W117" s="313"/>
      <c r="X117" s="312"/>
    </row>
    <row r="118" spans="1:24" ht="0" hidden="1" customHeight="1"/>
    <row r="119" spans="1:24" ht="9.1999999999999993" customHeight="1"/>
    <row r="120" spans="1:24" ht="17.100000000000001" customHeight="1">
      <c r="A120" s="317" t="s">
        <v>77</v>
      </c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2"/>
    </row>
    <row r="121" spans="1:24" ht="17.100000000000001" customHeight="1">
      <c r="A121" s="317" t="s">
        <v>78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2"/>
      <c r="N121" s="318" t="s">
        <v>225</v>
      </c>
      <c r="O121" s="313"/>
      <c r="P121" s="313"/>
      <c r="Q121" s="313"/>
      <c r="R121" s="312"/>
      <c r="T121" s="318" t="s">
        <v>33</v>
      </c>
      <c r="U121" s="313"/>
      <c r="V121" s="313"/>
      <c r="W121" s="313"/>
      <c r="X121" s="312"/>
    </row>
    <row r="122" spans="1:24" ht="17.100000000000001" customHeight="1">
      <c r="A122" s="311" t="s">
        <v>69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2"/>
      <c r="N122" s="323">
        <v>3372568117.9400001</v>
      </c>
      <c r="O122" s="313"/>
      <c r="P122" s="313"/>
      <c r="Q122" s="313"/>
      <c r="R122" s="312"/>
      <c r="T122" s="319">
        <v>9.4643289494619379E-2</v>
      </c>
      <c r="U122" s="313"/>
      <c r="V122" s="313"/>
      <c r="W122" s="313"/>
      <c r="X122" s="312"/>
    </row>
    <row r="123" spans="1:24" ht="17.100000000000001" customHeight="1">
      <c r="A123" s="311" t="s">
        <v>70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2"/>
      <c r="N123" s="323">
        <v>7000672631.25</v>
      </c>
      <c r="O123" s="313"/>
      <c r="P123" s="313"/>
      <c r="Q123" s="313"/>
      <c r="R123" s="312"/>
      <c r="T123" s="319">
        <v>0.19645761429457953</v>
      </c>
      <c r="U123" s="313"/>
      <c r="V123" s="313"/>
      <c r="W123" s="313"/>
      <c r="X123" s="312"/>
    </row>
    <row r="124" spans="1:24" ht="17.100000000000001" customHeight="1">
      <c r="A124" s="311" t="s">
        <v>71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2"/>
      <c r="N124" s="323">
        <v>6571238796.6199999</v>
      </c>
      <c r="O124" s="313"/>
      <c r="P124" s="313"/>
      <c r="Q124" s="313"/>
      <c r="R124" s="312"/>
      <c r="T124" s="319">
        <v>0.18440655133354533</v>
      </c>
      <c r="U124" s="313"/>
      <c r="V124" s="313"/>
      <c r="W124" s="313"/>
      <c r="X124" s="312"/>
    </row>
    <row r="125" spans="1:24" ht="17.100000000000001" customHeight="1">
      <c r="A125" s="311" t="s">
        <v>72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2"/>
      <c r="N125" s="323">
        <v>7620179118.8299999</v>
      </c>
      <c r="O125" s="313"/>
      <c r="P125" s="313"/>
      <c r="Q125" s="313"/>
      <c r="R125" s="312"/>
      <c r="T125" s="319">
        <v>0.21384262470725043</v>
      </c>
      <c r="U125" s="313"/>
      <c r="V125" s="313"/>
      <c r="W125" s="313"/>
      <c r="X125" s="312"/>
    </row>
    <row r="126" spans="1:24" ht="17.100000000000001" customHeight="1">
      <c r="A126" s="311" t="s">
        <v>73</v>
      </c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2"/>
      <c r="N126" s="323">
        <v>6055566281.9399996</v>
      </c>
      <c r="O126" s="313"/>
      <c r="P126" s="313"/>
      <c r="Q126" s="313"/>
      <c r="R126" s="312"/>
      <c r="T126" s="319">
        <v>0.16993540015600048</v>
      </c>
      <c r="U126" s="313"/>
      <c r="V126" s="313"/>
      <c r="W126" s="313"/>
      <c r="X126" s="312"/>
    </row>
    <row r="127" spans="1:24" ht="17.100000000000001" customHeight="1">
      <c r="A127" s="311" t="s">
        <v>74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2"/>
      <c r="N127" s="323">
        <v>1754125418.27</v>
      </c>
      <c r="O127" s="313"/>
      <c r="P127" s="313"/>
      <c r="Q127" s="313"/>
      <c r="R127" s="312"/>
      <c r="T127" s="319">
        <v>4.9225454895363938E-2</v>
      </c>
      <c r="U127" s="313"/>
      <c r="V127" s="313"/>
      <c r="W127" s="313"/>
      <c r="X127" s="312"/>
    </row>
    <row r="128" spans="1:24" ht="17.100000000000001" customHeight="1">
      <c r="A128" s="311" t="s">
        <v>75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2"/>
      <c r="N128" s="323">
        <v>3224495560.5999999</v>
      </c>
      <c r="O128" s="313"/>
      <c r="P128" s="313"/>
      <c r="Q128" s="313"/>
      <c r="R128" s="312"/>
      <c r="T128" s="319">
        <v>9.0487977156821983E-2</v>
      </c>
      <c r="U128" s="313"/>
      <c r="V128" s="313"/>
      <c r="W128" s="313"/>
      <c r="X128" s="312"/>
    </row>
    <row r="129" spans="1:25" ht="17.100000000000001" customHeight="1">
      <c r="A129" s="311" t="s">
        <v>76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2"/>
      <c r="N129" s="323">
        <v>29400799.48</v>
      </c>
      <c r="O129" s="313"/>
      <c r="P129" s="313"/>
      <c r="Q129" s="313"/>
      <c r="R129" s="312"/>
      <c r="T129" s="319">
        <v>8.2506513708566079E-4</v>
      </c>
      <c r="U129" s="313"/>
      <c r="V129" s="313"/>
      <c r="W129" s="313"/>
      <c r="X129" s="312"/>
    </row>
    <row r="130" spans="1:25" ht="17.100000000000001" customHeight="1">
      <c r="A130" s="311" t="s">
        <v>228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2"/>
      <c r="N130" s="323">
        <v>0</v>
      </c>
      <c r="O130" s="313"/>
      <c r="P130" s="313"/>
      <c r="Q130" s="313"/>
      <c r="R130" s="312"/>
      <c r="T130" s="319">
        <v>0</v>
      </c>
      <c r="U130" s="313"/>
      <c r="V130" s="313"/>
      <c r="W130" s="313"/>
      <c r="X130" s="312"/>
    </row>
    <row r="131" spans="1:25" ht="17.100000000000001" customHeight="1">
      <c r="A131" s="311" t="s">
        <v>233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2"/>
      <c r="N131" s="323">
        <v>0</v>
      </c>
      <c r="O131" s="313"/>
      <c r="P131" s="313"/>
      <c r="Q131" s="313"/>
      <c r="R131" s="312"/>
      <c r="T131" s="319">
        <v>0</v>
      </c>
      <c r="U131" s="313"/>
      <c r="V131" s="313"/>
      <c r="W131" s="313"/>
      <c r="X131" s="312"/>
    </row>
    <row r="132" spans="1:25" ht="17.100000000000001" customHeight="1">
      <c r="A132" s="311" t="s">
        <v>234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2"/>
      <c r="N132" s="323">
        <v>0</v>
      </c>
      <c r="O132" s="313"/>
      <c r="P132" s="313"/>
      <c r="Q132" s="313"/>
      <c r="R132" s="312"/>
      <c r="T132" s="319">
        <v>0</v>
      </c>
      <c r="U132" s="313"/>
      <c r="V132" s="313"/>
      <c r="W132" s="313"/>
      <c r="X132" s="312"/>
    </row>
    <row r="133" spans="1:25" ht="17.100000000000001" customHeight="1">
      <c r="A133" s="311" t="s">
        <v>244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2"/>
      <c r="N133" s="323">
        <v>0</v>
      </c>
      <c r="O133" s="313"/>
      <c r="P133" s="313"/>
      <c r="Q133" s="313"/>
      <c r="R133" s="312"/>
      <c r="T133" s="319">
        <v>0</v>
      </c>
      <c r="U133" s="313"/>
      <c r="V133" s="313"/>
      <c r="W133" s="313"/>
      <c r="X133" s="312"/>
    </row>
    <row r="134" spans="1:25" ht="17.100000000000001" customHeight="1">
      <c r="A134" s="311" t="s">
        <v>245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2"/>
      <c r="N134" s="323">
        <v>0</v>
      </c>
      <c r="O134" s="313"/>
      <c r="P134" s="313"/>
      <c r="Q134" s="313"/>
      <c r="R134" s="312"/>
      <c r="T134" s="319">
        <v>0</v>
      </c>
      <c r="U134" s="313"/>
      <c r="V134" s="313"/>
      <c r="W134" s="313"/>
      <c r="X134" s="312"/>
    </row>
    <row r="135" spans="1:25" ht="17.100000000000001" customHeight="1">
      <c r="A135" s="311" t="s">
        <v>227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2"/>
      <c r="N135" s="323">
        <v>5220861</v>
      </c>
      <c r="O135" s="313"/>
      <c r="P135" s="313"/>
      <c r="Q135" s="313"/>
      <c r="R135" s="312"/>
      <c r="T135" s="319">
        <v>1.4651133550298205E-4</v>
      </c>
      <c r="U135" s="313"/>
      <c r="V135" s="313"/>
      <c r="W135" s="313"/>
      <c r="X135" s="312"/>
    </row>
    <row r="136" spans="1:25" ht="17.100000000000001" customHeight="1">
      <c r="A136" s="311" t="s">
        <v>246</v>
      </c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2"/>
      <c r="N136" s="323">
        <v>1051627.73</v>
      </c>
      <c r="O136" s="313"/>
      <c r="P136" s="313"/>
      <c r="Q136" s="313"/>
      <c r="R136" s="312"/>
      <c r="T136" s="319">
        <v>2.9511489230276271E-5</v>
      </c>
      <c r="U136" s="313"/>
      <c r="V136" s="313"/>
      <c r="W136" s="313"/>
      <c r="X136" s="312"/>
    </row>
    <row r="137" spans="1:25" ht="16.899999999999999" customHeight="1">
      <c r="A137" s="321" t="s">
        <v>40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2"/>
      <c r="N137" s="322">
        <v>35634519213.660004</v>
      </c>
      <c r="O137" s="313"/>
      <c r="P137" s="313"/>
      <c r="Q137" s="313"/>
      <c r="R137" s="312"/>
      <c r="T137" s="311" t="s">
        <v>25</v>
      </c>
      <c r="U137" s="313"/>
      <c r="V137" s="313"/>
      <c r="W137" s="313"/>
      <c r="X137" s="312"/>
    </row>
    <row r="138" spans="1:25" ht="0" hidden="1" customHeight="1"/>
    <row r="139" spans="1:25" ht="10.5" customHeight="1"/>
    <row r="140" spans="1:25" ht="17.100000000000001" customHeight="1">
      <c r="A140" s="317" t="s">
        <v>79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2"/>
    </row>
    <row r="141" spans="1:25" ht="17.100000000000001" customHeight="1">
      <c r="A141" s="317" t="s">
        <v>80</v>
      </c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2"/>
      <c r="N141" s="318" t="s">
        <v>225</v>
      </c>
      <c r="O141" s="313"/>
      <c r="P141" s="313"/>
      <c r="Q141" s="313"/>
      <c r="R141" s="313"/>
      <c r="S141" s="313"/>
      <c r="T141" s="312"/>
      <c r="U141" s="318" t="s">
        <v>33</v>
      </c>
      <c r="V141" s="313"/>
      <c r="W141" s="313"/>
      <c r="X141" s="313"/>
      <c r="Y141" s="312"/>
    </row>
    <row r="142" spans="1:25" ht="17.100000000000001" customHeight="1">
      <c r="A142" s="311" t="s">
        <v>81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2"/>
      <c r="N142" s="323">
        <v>3958032469.21</v>
      </c>
      <c r="O142" s="313"/>
      <c r="P142" s="313"/>
      <c r="Q142" s="313"/>
      <c r="R142" s="313"/>
      <c r="S142" s="313"/>
      <c r="T142" s="312"/>
      <c r="U142" s="319">
        <v>0.11107298643425342</v>
      </c>
      <c r="V142" s="313"/>
      <c r="W142" s="313"/>
      <c r="X142" s="313"/>
      <c r="Y142" s="312"/>
    </row>
    <row r="143" spans="1:25" ht="17.100000000000001" customHeight="1">
      <c r="A143" s="311" t="s">
        <v>208</v>
      </c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2"/>
      <c r="N143" s="323">
        <v>4552282278.2299995</v>
      </c>
      <c r="O143" s="313"/>
      <c r="P143" s="313"/>
      <c r="Q143" s="313"/>
      <c r="R143" s="313"/>
      <c r="S143" s="313"/>
      <c r="T143" s="312"/>
      <c r="U143" s="319">
        <v>0.12774922683634651</v>
      </c>
      <c r="V143" s="313"/>
      <c r="W143" s="313"/>
      <c r="X143" s="313"/>
      <c r="Y143" s="312"/>
    </row>
    <row r="144" spans="1:25" ht="17.100000000000001" customHeight="1">
      <c r="A144" s="311" t="s">
        <v>207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2"/>
      <c r="N144" s="323">
        <v>5512870714.6700001</v>
      </c>
      <c r="O144" s="313"/>
      <c r="P144" s="313"/>
      <c r="Q144" s="313"/>
      <c r="R144" s="313"/>
      <c r="S144" s="313"/>
      <c r="T144" s="312"/>
      <c r="U144" s="319">
        <v>0.15470590978414878</v>
      </c>
      <c r="V144" s="313"/>
      <c r="W144" s="313"/>
      <c r="X144" s="313"/>
      <c r="Y144" s="312"/>
    </row>
    <row r="145" spans="1:25" ht="17.100000000000001" customHeight="1">
      <c r="A145" s="311" t="s">
        <v>206</v>
      </c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2"/>
      <c r="N145" s="323">
        <v>9250105935.6100006</v>
      </c>
      <c r="O145" s="313"/>
      <c r="P145" s="313"/>
      <c r="Q145" s="313"/>
      <c r="R145" s="313"/>
      <c r="S145" s="313"/>
      <c r="T145" s="312"/>
      <c r="U145" s="319">
        <v>0.25958273437470991</v>
      </c>
      <c r="V145" s="313"/>
      <c r="W145" s="313"/>
      <c r="X145" s="313"/>
      <c r="Y145" s="312"/>
    </row>
    <row r="146" spans="1:25" ht="17.100000000000001" customHeight="1">
      <c r="A146" s="311" t="s">
        <v>85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2"/>
      <c r="N146" s="323">
        <v>12361227815.940001</v>
      </c>
      <c r="O146" s="313"/>
      <c r="P146" s="313"/>
      <c r="Q146" s="313"/>
      <c r="R146" s="313"/>
      <c r="S146" s="313"/>
      <c r="T146" s="312"/>
      <c r="U146" s="319">
        <v>0.34688914257054138</v>
      </c>
      <c r="V146" s="313"/>
      <c r="W146" s="313"/>
      <c r="X146" s="313"/>
      <c r="Y146" s="312"/>
    </row>
    <row r="147" spans="1:25" ht="17.100000000000001" customHeight="1">
      <c r="A147" s="321" t="s">
        <v>40</v>
      </c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2"/>
      <c r="N147" s="322">
        <v>35634519213.660004</v>
      </c>
      <c r="O147" s="313"/>
      <c r="P147" s="313"/>
      <c r="Q147" s="313"/>
      <c r="R147" s="313"/>
      <c r="S147" s="313"/>
      <c r="T147" s="312"/>
      <c r="U147" s="311" t="s">
        <v>25</v>
      </c>
      <c r="V147" s="313"/>
      <c r="W147" s="313"/>
      <c r="X147" s="313"/>
      <c r="Y147" s="312"/>
    </row>
    <row r="148" spans="1:25" ht="9.75" customHeight="1"/>
    <row r="149" spans="1:25" ht="17.100000000000001" customHeight="1">
      <c r="A149" s="317" t="s">
        <v>86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2"/>
    </row>
    <row r="150" spans="1:25" ht="17.100000000000001" customHeight="1">
      <c r="A150" s="317" t="s">
        <v>87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2"/>
      <c r="N150" s="318" t="s">
        <v>225</v>
      </c>
      <c r="O150" s="313"/>
      <c r="P150" s="313"/>
      <c r="Q150" s="313"/>
      <c r="R150" s="312"/>
      <c r="T150" s="318" t="s">
        <v>33</v>
      </c>
      <c r="U150" s="313"/>
      <c r="V150" s="313"/>
      <c r="W150" s="313"/>
      <c r="X150" s="312"/>
    </row>
    <row r="151" spans="1:25" ht="17.100000000000001" customHeight="1">
      <c r="A151" s="311" t="s">
        <v>88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2"/>
      <c r="N151" s="323">
        <v>35634519213.660004</v>
      </c>
      <c r="O151" s="313"/>
      <c r="P151" s="313"/>
      <c r="Q151" s="313"/>
      <c r="R151" s="312"/>
      <c r="T151" s="319">
        <v>1</v>
      </c>
      <c r="U151" s="313"/>
      <c r="V151" s="313"/>
      <c r="W151" s="313"/>
      <c r="X151" s="312"/>
    </row>
    <row r="152" spans="1:25" ht="17.100000000000001" customHeight="1">
      <c r="A152" s="321" t="s">
        <v>40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2"/>
      <c r="N152" s="322">
        <v>35634519213.660004</v>
      </c>
      <c r="O152" s="313"/>
      <c r="P152" s="313"/>
      <c r="Q152" s="313"/>
      <c r="R152" s="312"/>
      <c r="T152" s="311" t="s">
        <v>25</v>
      </c>
      <c r="U152" s="313"/>
      <c r="V152" s="313"/>
      <c r="W152" s="313"/>
      <c r="X152" s="312"/>
    </row>
    <row r="153" spans="1:25" ht="0" hidden="1" customHeight="1"/>
    <row r="154" spans="1:25" ht="8.1" customHeight="1"/>
    <row r="155" spans="1:25" ht="17.100000000000001" customHeight="1">
      <c r="A155" s="317" t="s">
        <v>89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2"/>
    </row>
    <row r="156" spans="1:25" ht="17.100000000000001" customHeight="1">
      <c r="A156" s="317" t="s">
        <v>90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2"/>
      <c r="N156" s="318" t="s">
        <v>226</v>
      </c>
      <c r="O156" s="313"/>
      <c r="P156" s="313"/>
      <c r="Q156" s="313"/>
      <c r="R156" s="312"/>
      <c r="T156" s="318" t="s">
        <v>33</v>
      </c>
      <c r="U156" s="313"/>
      <c r="V156" s="313"/>
      <c r="W156" s="313"/>
      <c r="X156" s="312"/>
    </row>
    <row r="157" spans="1:25" ht="17.100000000000001" customHeight="1">
      <c r="A157" s="311" t="s">
        <v>91</v>
      </c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2"/>
      <c r="N157" s="323">
        <v>10680931.32</v>
      </c>
      <c r="O157" s="313"/>
      <c r="P157" s="313"/>
      <c r="Q157" s="313"/>
      <c r="R157" s="312"/>
      <c r="T157" s="319">
        <v>2.9753424903970906E-4</v>
      </c>
      <c r="U157" s="313"/>
      <c r="V157" s="313"/>
      <c r="W157" s="313"/>
      <c r="X157" s="312"/>
    </row>
    <row r="158" spans="1:25" ht="17.100000000000001" customHeight="1">
      <c r="A158" s="311" t="s">
        <v>92</v>
      </c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2"/>
      <c r="N158" s="323">
        <v>54285477.82</v>
      </c>
      <c r="O158" s="313"/>
      <c r="P158" s="313"/>
      <c r="Q158" s="313"/>
      <c r="R158" s="312"/>
      <c r="T158" s="319">
        <v>1.5122079145562263E-3</v>
      </c>
      <c r="U158" s="313"/>
      <c r="V158" s="313"/>
      <c r="W158" s="313"/>
      <c r="X158" s="312"/>
    </row>
    <row r="159" spans="1:25" ht="17.100000000000001" customHeight="1">
      <c r="A159" s="311" t="s">
        <v>93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2"/>
      <c r="N159" s="323">
        <v>35833191044.910004</v>
      </c>
      <c r="O159" s="313"/>
      <c r="P159" s="313"/>
      <c r="Q159" s="313"/>
      <c r="R159" s="312"/>
      <c r="T159" s="319">
        <v>0.99819025783640403</v>
      </c>
      <c r="U159" s="313"/>
      <c r="V159" s="313"/>
      <c r="W159" s="313"/>
      <c r="X159" s="312"/>
    </row>
    <row r="160" spans="1:25" ht="16.899999999999999" customHeight="1">
      <c r="A160" s="321" t="s">
        <v>40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2"/>
      <c r="N160" s="322">
        <v>35898157454.050003</v>
      </c>
      <c r="O160" s="313"/>
      <c r="P160" s="313"/>
      <c r="Q160" s="313"/>
      <c r="R160" s="312"/>
      <c r="T160" s="311" t="s">
        <v>25</v>
      </c>
      <c r="U160" s="313"/>
      <c r="V160" s="313"/>
      <c r="W160" s="313"/>
      <c r="X160" s="312"/>
    </row>
    <row r="161" spans="1:24" ht="0" hidden="1" customHeight="1"/>
    <row r="162" spans="1:24" ht="10.15" customHeight="1"/>
    <row r="163" spans="1:24" ht="17.100000000000001" customHeight="1">
      <c r="A163" s="317" t="s">
        <v>94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2"/>
    </row>
    <row r="164" spans="1:24" ht="17.100000000000001" customHeight="1">
      <c r="A164" s="317" t="s">
        <v>95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2"/>
      <c r="N164" s="318" t="s">
        <v>225</v>
      </c>
      <c r="O164" s="313"/>
      <c r="P164" s="313"/>
      <c r="Q164" s="313"/>
      <c r="R164" s="312"/>
      <c r="T164" s="318" t="s">
        <v>33</v>
      </c>
      <c r="U164" s="313"/>
      <c r="V164" s="313"/>
      <c r="W164" s="313"/>
      <c r="X164" s="312"/>
    </row>
    <row r="165" spans="1:24" ht="17.100000000000001" customHeight="1">
      <c r="A165" s="311" t="s">
        <v>282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2"/>
      <c r="N165" s="323">
        <v>679621929.00999999</v>
      </c>
      <c r="O165" s="313"/>
      <c r="P165" s="313"/>
      <c r="Q165" s="313"/>
      <c r="R165" s="312"/>
      <c r="T165" s="319">
        <v>1.907201062360556E-2</v>
      </c>
      <c r="U165" s="313"/>
      <c r="V165" s="313"/>
      <c r="W165" s="313"/>
      <c r="X165" s="312"/>
    </row>
    <row r="166" spans="1:24" ht="17.100000000000001" customHeight="1">
      <c r="A166" s="311" t="s">
        <v>281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2"/>
      <c r="N166" s="323">
        <v>821107748.36000001</v>
      </c>
      <c r="O166" s="313"/>
      <c r="P166" s="313"/>
      <c r="Q166" s="313"/>
      <c r="R166" s="312"/>
      <c r="T166" s="319">
        <v>2.304248146121303E-2</v>
      </c>
      <c r="U166" s="313"/>
      <c r="V166" s="313"/>
      <c r="W166" s="313"/>
      <c r="X166" s="312"/>
    </row>
    <row r="167" spans="1:24" ht="17.100000000000001" customHeight="1">
      <c r="A167" s="311" t="s">
        <v>102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2"/>
      <c r="N167" s="323">
        <v>507662970.97000003</v>
      </c>
      <c r="O167" s="313"/>
      <c r="P167" s="313"/>
      <c r="Q167" s="313"/>
      <c r="R167" s="312"/>
      <c r="T167" s="319">
        <v>1.424638194011032E-2</v>
      </c>
      <c r="U167" s="313"/>
      <c r="V167" s="313"/>
      <c r="W167" s="313"/>
      <c r="X167" s="312"/>
    </row>
    <row r="168" spans="1:24" ht="17.100000000000001" customHeight="1">
      <c r="A168" s="311" t="s">
        <v>103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2"/>
      <c r="N168" s="323">
        <v>1027044199.92</v>
      </c>
      <c r="O168" s="313"/>
      <c r="P168" s="313"/>
      <c r="Q168" s="313"/>
      <c r="R168" s="312"/>
      <c r="T168" s="319">
        <v>2.882160956801395E-2</v>
      </c>
      <c r="U168" s="313"/>
      <c r="V168" s="313"/>
      <c r="W168" s="313"/>
      <c r="X168" s="312"/>
    </row>
    <row r="169" spans="1:24" ht="17.100000000000001" customHeight="1">
      <c r="A169" s="311" t="s">
        <v>106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2"/>
      <c r="N169" s="323">
        <v>7395868838.1300001</v>
      </c>
      <c r="O169" s="313"/>
      <c r="P169" s="313"/>
      <c r="Q169" s="313"/>
      <c r="R169" s="312"/>
      <c r="T169" s="319">
        <v>0.20754787776945496</v>
      </c>
      <c r="U169" s="313"/>
      <c r="V169" s="313"/>
      <c r="W169" s="313"/>
      <c r="X169" s="312"/>
    </row>
    <row r="170" spans="1:24" ht="17.100000000000001" customHeight="1">
      <c r="A170" s="311" t="s">
        <v>107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2"/>
      <c r="N170" s="323">
        <v>2245469287.6199999</v>
      </c>
      <c r="O170" s="313"/>
      <c r="P170" s="313"/>
      <c r="Q170" s="313"/>
      <c r="R170" s="312"/>
      <c r="T170" s="319">
        <v>6.3013879159038305E-2</v>
      </c>
      <c r="U170" s="313"/>
      <c r="V170" s="313"/>
      <c r="W170" s="313"/>
      <c r="X170" s="312"/>
    </row>
    <row r="171" spans="1:24" ht="17.100000000000001" customHeight="1">
      <c r="A171" s="311" t="s">
        <v>280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2"/>
      <c r="N171" s="323">
        <v>1510463671.1300001</v>
      </c>
      <c r="O171" s="313"/>
      <c r="P171" s="313"/>
      <c r="Q171" s="313"/>
      <c r="R171" s="312"/>
      <c r="T171" s="319">
        <v>4.2387654006876135E-2</v>
      </c>
      <c r="U171" s="313"/>
      <c r="V171" s="313"/>
      <c r="W171" s="313"/>
      <c r="X171" s="312"/>
    </row>
    <row r="172" spans="1:24" ht="17.100000000000001" customHeight="1">
      <c r="A172" s="311" t="s">
        <v>253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2"/>
      <c r="N172" s="323">
        <v>1669869820.47</v>
      </c>
      <c r="O172" s="313"/>
      <c r="P172" s="313"/>
      <c r="Q172" s="313"/>
      <c r="R172" s="312"/>
      <c r="T172" s="319">
        <v>4.6861017275346833E-2</v>
      </c>
      <c r="U172" s="313"/>
      <c r="V172" s="313"/>
      <c r="W172" s="313"/>
      <c r="X172" s="312"/>
    </row>
    <row r="173" spans="1:24" ht="17.100000000000001" customHeight="1">
      <c r="A173" s="311" t="s">
        <v>279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2"/>
      <c r="N173" s="323">
        <v>1889249887.8299999</v>
      </c>
      <c r="O173" s="313"/>
      <c r="P173" s="313"/>
      <c r="Q173" s="313"/>
      <c r="R173" s="312"/>
      <c r="T173" s="319">
        <v>5.3017409229020332E-2</v>
      </c>
      <c r="U173" s="313"/>
      <c r="V173" s="313"/>
      <c r="W173" s="313"/>
      <c r="X173" s="312"/>
    </row>
    <row r="174" spans="1:24" ht="17.100000000000001" customHeight="1">
      <c r="A174" s="311" t="s">
        <v>278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2"/>
      <c r="N174" s="323">
        <v>4752050505.1700001</v>
      </c>
      <c r="O174" s="313"/>
      <c r="P174" s="313"/>
      <c r="Q174" s="313"/>
      <c r="R174" s="312"/>
      <c r="T174" s="319">
        <v>0.13335525804844778</v>
      </c>
      <c r="U174" s="313"/>
      <c r="V174" s="313"/>
      <c r="W174" s="313"/>
      <c r="X174" s="312"/>
    </row>
    <row r="175" spans="1:24" ht="17.100000000000001" customHeight="1">
      <c r="A175" s="311" t="s">
        <v>277</v>
      </c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2"/>
      <c r="N175" s="323">
        <v>13136110355.049999</v>
      </c>
      <c r="O175" s="313"/>
      <c r="P175" s="313"/>
      <c r="Q175" s="313"/>
      <c r="R175" s="312"/>
      <c r="T175" s="319">
        <v>0.36863442091887277</v>
      </c>
      <c r="U175" s="313"/>
      <c r="V175" s="313"/>
      <c r="W175" s="313"/>
      <c r="X175" s="312"/>
    </row>
    <row r="176" spans="1:24" ht="17.100000000000001" customHeight="1">
      <c r="A176" s="321" t="s">
        <v>40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2"/>
      <c r="N176" s="322">
        <v>35634519213.660004</v>
      </c>
      <c r="O176" s="313"/>
      <c r="P176" s="313"/>
      <c r="Q176" s="313"/>
      <c r="R176" s="312"/>
      <c r="T176" s="311" t="s">
        <v>25</v>
      </c>
      <c r="U176" s="313"/>
      <c r="V176" s="313"/>
      <c r="W176" s="313"/>
      <c r="X176" s="312"/>
    </row>
    <row r="177" spans="1:34" ht="8.4499999999999993" customHeight="1"/>
    <row r="178" spans="1:34" ht="17.100000000000001" customHeight="1">
      <c r="A178" s="235" t="s">
        <v>115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</row>
    <row r="179" spans="1:34" ht="4.1500000000000004" customHeight="1"/>
    <row r="180" spans="1:34" ht="17.100000000000001" customHeight="1">
      <c r="A180" s="317" t="s">
        <v>116</v>
      </c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2"/>
    </row>
    <row r="181" spans="1:34" ht="17.100000000000001" customHeight="1">
      <c r="A181" s="317" t="s">
        <v>117</v>
      </c>
      <c r="B181" s="313"/>
      <c r="C181" s="313"/>
      <c r="D181" s="313"/>
      <c r="E181" s="313"/>
      <c r="F181" s="313"/>
      <c r="G181" s="313"/>
      <c r="H181" s="313"/>
      <c r="I181" s="312"/>
      <c r="J181" s="318" t="s">
        <v>118</v>
      </c>
      <c r="K181" s="313"/>
      <c r="L181" s="312"/>
      <c r="M181" s="318" t="s">
        <v>119</v>
      </c>
      <c r="N181" s="313"/>
      <c r="O181" s="313"/>
      <c r="P181" s="312"/>
      <c r="Q181" s="318" t="s">
        <v>120</v>
      </c>
      <c r="R181" s="313"/>
      <c r="S181" s="313"/>
      <c r="T181" s="313"/>
      <c r="U181" s="313"/>
      <c r="V181" s="312"/>
      <c r="W181" s="318" t="s">
        <v>121</v>
      </c>
      <c r="X181" s="312"/>
    </row>
    <row r="182" spans="1:34" ht="17.100000000000001" customHeight="1">
      <c r="A182" s="311" t="s">
        <v>122</v>
      </c>
      <c r="B182" s="313"/>
      <c r="C182" s="313"/>
      <c r="D182" s="313"/>
      <c r="E182" s="313"/>
      <c r="F182" s="313"/>
      <c r="G182" s="313"/>
      <c r="H182" s="313"/>
      <c r="I182" s="312"/>
      <c r="J182" s="320">
        <v>38010371905.160004</v>
      </c>
      <c r="K182" s="313"/>
      <c r="L182" s="312"/>
      <c r="M182" s="320">
        <v>38010371905.160004</v>
      </c>
      <c r="N182" s="313"/>
      <c r="O182" s="313"/>
      <c r="P182" s="312"/>
      <c r="Q182" s="320">
        <v>38010371905.160004</v>
      </c>
      <c r="R182" s="313"/>
      <c r="S182" s="313"/>
      <c r="T182" s="313"/>
      <c r="U182" s="313"/>
      <c r="V182" s="312"/>
      <c r="W182" s="320">
        <v>38010371905.160004</v>
      </c>
      <c r="X182" s="312"/>
    </row>
    <row r="183" spans="1:34" ht="17.100000000000001" customHeight="1">
      <c r="A183" s="311" t="s">
        <v>12</v>
      </c>
      <c r="B183" s="313"/>
      <c r="C183" s="313"/>
      <c r="D183" s="313"/>
      <c r="E183" s="313"/>
      <c r="F183" s="313"/>
      <c r="G183" s="313"/>
      <c r="H183" s="313"/>
      <c r="I183" s="312"/>
      <c r="J183" s="319">
        <v>0.50736029284339801</v>
      </c>
      <c r="K183" s="313"/>
      <c r="L183" s="312"/>
      <c r="M183" s="319">
        <v>0.56188218337472895</v>
      </c>
      <c r="N183" s="313"/>
      <c r="O183" s="313"/>
      <c r="P183" s="312"/>
      <c r="Q183" s="319">
        <v>0.62597370588839096</v>
      </c>
      <c r="R183" s="313"/>
      <c r="S183" s="313"/>
      <c r="T183" s="313"/>
      <c r="U183" s="313"/>
      <c r="V183" s="312"/>
      <c r="W183" s="319">
        <v>0.70459432231388297</v>
      </c>
      <c r="X183" s="312"/>
    </row>
    <row r="184" spans="1:34" ht="17.100000000000001" customHeight="1">
      <c r="A184" s="311" t="s">
        <v>123</v>
      </c>
      <c r="B184" s="313"/>
      <c r="C184" s="313"/>
      <c r="D184" s="313"/>
      <c r="E184" s="313"/>
      <c r="F184" s="313"/>
      <c r="G184" s="313"/>
      <c r="H184" s="313"/>
      <c r="I184" s="312"/>
      <c r="J184" s="320">
        <v>37671733664.769997</v>
      </c>
      <c r="K184" s="313"/>
      <c r="L184" s="312"/>
      <c r="M184" s="320">
        <v>37413953749.341202</v>
      </c>
      <c r="N184" s="313"/>
      <c r="O184" s="313"/>
      <c r="P184" s="312"/>
      <c r="Q184" s="320">
        <v>36501823837.272202</v>
      </c>
      <c r="R184" s="313"/>
      <c r="S184" s="313"/>
      <c r="T184" s="313"/>
      <c r="U184" s="313"/>
      <c r="V184" s="312"/>
      <c r="W184" s="320">
        <v>34835452208.510597</v>
      </c>
      <c r="X184" s="312"/>
      <c r="AG184" s="118"/>
      <c r="AH184" s="118"/>
    </row>
    <row r="185" spans="1:34" ht="17.100000000000001" customHeight="1">
      <c r="A185" s="311" t="s">
        <v>124</v>
      </c>
      <c r="B185" s="313"/>
      <c r="C185" s="313"/>
      <c r="D185" s="313"/>
      <c r="E185" s="313"/>
      <c r="F185" s="313"/>
      <c r="G185" s="313"/>
      <c r="H185" s="313"/>
      <c r="I185" s="312"/>
      <c r="J185" s="320">
        <v>31855000000</v>
      </c>
      <c r="K185" s="313"/>
      <c r="L185" s="312"/>
      <c r="M185" s="320">
        <v>31855000000</v>
      </c>
      <c r="N185" s="313"/>
      <c r="O185" s="313"/>
      <c r="P185" s="312"/>
      <c r="Q185" s="320">
        <v>31855000000</v>
      </c>
      <c r="R185" s="313"/>
      <c r="S185" s="313"/>
      <c r="T185" s="313"/>
      <c r="U185" s="313"/>
      <c r="V185" s="312"/>
      <c r="W185" s="320">
        <v>31855000000</v>
      </c>
      <c r="X185" s="312"/>
    </row>
    <row r="186" spans="1:34" ht="17.100000000000001" customHeight="1">
      <c r="A186" s="311" t="s">
        <v>125</v>
      </c>
      <c r="B186" s="313"/>
      <c r="C186" s="313"/>
      <c r="D186" s="313"/>
      <c r="E186" s="313"/>
      <c r="F186" s="313"/>
      <c r="G186" s="313"/>
      <c r="H186" s="313"/>
      <c r="I186" s="312"/>
      <c r="J186" s="319">
        <v>0.18260033479108451</v>
      </c>
      <c r="K186" s="313"/>
      <c r="L186" s="312"/>
      <c r="M186" s="319">
        <v>0.17450804424238586</v>
      </c>
      <c r="N186" s="313"/>
      <c r="O186" s="313"/>
      <c r="P186" s="312"/>
      <c r="Q186" s="319">
        <v>0.14587423755367146</v>
      </c>
      <c r="R186" s="313"/>
      <c r="S186" s="313"/>
      <c r="T186" s="313"/>
      <c r="U186" s="313"/>
      <c r="V186" s="312"/>
      <c r="W186" s="319">
        <v>9.3563089264184551E-2</v>
      </c>
      <c r="X186" s="312"/>
    </row>
    <row r="187" spans="1:34" ht="5.0999999999999996" customHeight="1"/>
    <row r="188" spans="1:34" ht="17.100000000000001" customHeight="1">
      <c r="A188" s="235" t="s">
        <v>126</v>
      </c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  <c r="X188" s="316"/>
    </row>
    <row r="189" spans="1:34" ht="3.95" customHeight="1"/>
    <row r="190" spans="1:34" ht="17.100000000000001" customHeight="1">
      <c r="B190" s="317" t="s">
        <v>127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  <c r="Y190" s="313"/>
      <c r="Z190" s="313"/>
      <c r="AA190" s="313"/>
      <c r="AB190" s="312"/>
      <c r="AC190" s="317" t="s">
        <v>25</v>
      </c>
      <c r="AD190" s="312"/>
    </row>
    <row r="191" spans="1:34" ht="17.100000000000001" customHeight="1">
      <c r="B191" s="317" t="s">
        <v>128</v>
      </c>
      <c r="C191" s="313"/>
      <c r="D191" s="313"/>
      <c r="E191" s="313"/>
      <c r="F191" s="313"/>
      <c r="G191" s="312"/>
      <c r="H191" s="318" t="s">
        <v>129</v>
      </c>
      <c r="I191" s="312"/>
      <c r="J191" s="318" t="s">
        <v>130</v>
      </c>
      <c r="K191" s="313"/>
      <c r="L191" s="313"/>
      <c r="M191" s="313"/>
      <c r="N191" s="313"/>
      <c r="O191" s="312"/>
      <c r="P191" s="318" t="s">
        <v>131</v>
      </c>
      <c r="Q191" s="313"/>
      <c r="R191" s="313"/>
      <c r="S191" s="313"/>
      <c r="T191" s="313"/>
      <c r="U191" s="312"/>
      <c r="V191" s="318" t="s">
        <v>132</v>
      </c>
      <c r="W191" s="313"/>
      <c r="X191" s="313"/>
      <c r="Y191" s="313"/>
      <c r="Z191" s="312"/>
      <c r="AA191" s="318" t="s">
        <v>133</v>
      </c>
      <c r="AB191" s="312"/>
      <c r="AC191" s="318" t="s">
        <v>134</v>
      </c>
      <c r="AD191" s="312"/>
    </row>
    <row r="192" spans="1:34" ht="17.100000000000001" customHeight="1">
      <c r="B192" s="311" t="s">
        <v>135</v>
      </c>
      <c r="C192" s="313"/>
      <c r="D192" s="313"/>
      <c r="E192" s="313"/>
      <c r="F192" s="313"/>
      <c r="G192" s="312"/>
      <c r="H192" s="311" t="s">
        <v>136</v>
      </c>
      <c r="I192" s="312"/>
      <c r="J192" s="311" t="s">
        <v>137</v>
      </c>
      <c r="K192" s="313"/>
      <c r="L192" s="313"/>
      <c r="M192" s="313"/>
      <c r="N192" s="313"/>
      <c r="O192" s="312"/>
      <c r="P192" s="311" t="s">
        <v>3</v>
      </c>
      <c r="Q192" s="313"/>
      <c r="R192" s="313"/>
      <c r="S192" s="313"/>
      <c r="T192" s="313"/>
      <c r="U192" s="312"/>
      <c r="V192" s="314">
        <v>107792.29</v>
      </c>
      <c r="W192" s="313"/>
      <c r="X192" s="313"/>
      <c r="Y192" s="313"/>
      <c r="Z192" s="312"/>
      <c r="AA192" s="311" t="s">
        <v>283</v>
      </c>
      <c r="AB192" s="312"/>
      <c r="AC192" s="311" t="s">
        <v>142</v>
      </c>
      <c r="AD192" s="312"/>
    </row>
    <row r="193" spans="1:34" ht="17.100000000000001" customHeight="1">
      <c r="B193" s="311" t="s">
        <v>250</v>
      </c>
      <c r="C193" s="313"/>
      <c r="D193" s="313"/>
      <c r="E193" s="313"/>
      <c r="F193" s="313"/>
      <c r="G193" s="312"/>
      <c r="H193" s="311" t="s">
        <v>136</v>
      </c>
      <c r="I193" s="312"/>
      <c r="J193" s="311" t="s">
        <v>137</v>
      </c>
      <c r="K193" s="313"/>
      <c r="L193" s="313"/>
      <c r="M193" s="313"/>
      <c r="N193" s="313"/>
      <c r="O193" s="312"/>
      <c r="P193" s="311" t="s">
        <v>3</v>
      </c>
      <c r="Q193" s="313"/>
      <c r="R193" s="313"/>
      <c r="S193" s="313"/>
      <c r="T193" s="313"/>
      <c r="U193" s="312"/>
      <c r="V193" s="314">
        <v>2037056658.8199999</v>
      </c>
      <c r="W193" s="313"/>
      <c r="X193" s="313"/>
      <c r="Y193" s="313"/>
      <c r="Z193" s="312"/>
      <c r="AA193" s="311" t="s">
        <v>144</v>
      </c>
      <c r="AB193" s="312"/>
      <c r="AC193" s="311" t="s">
        <v>139</v>
      </c>
      <c r="AD193" s="312"/>
    </row>
    <row r="194" spans="1:34" ht="17.100000000000001" customHeight="1">
      <c r="B194" s="311" t="s">
        <v>140</v>
      </c>
      <c r="C194" s="313"/>
      <c r="D194" s="313"/>
      <c r="E194" s="313"/>
      <c r="F194" s="313"/>
      <c r="G194" s="312"/>
      <c r="H194" s="311" t="s">
        <v>136</v>
      </c>
      <c r="I194" s="312"/>
      <c r="J194" s="311" t="s">
        <v>137</v>
      </c>
      <c r="K194" s="313"/>
      <c r="L194" s="313"/>
      <c r="M194" s="313"/>
      <c r="N194" s="313"/>
      <c r="O194" s="312"/>
      <c r="P194" s="311" t="s">
        <v>3</v>
      </c>
      <c r="Q194" s="313"/>
      <c r="R194" s="313"/>
      <c r="S194" s="313"/>
      <c r="T194" s="313"/>
      <c r="U194" s="312"/>
      <c r="V194" s="314">
        <v>50000</v>
      </c>
      <c r="W194" s="313"/>
      <c r="X194" s="313"/>
      <c r="Y194" s="313"/>
      <c r="Z194" s="312"/>
      <c r="AA194" s="311" t="s">
        <v>138</v>
      </c>
      <c r="AB194" s="312"/>
      <c r="AC194" s="311" t="s">
        <v>139</v>
      </c>
      <c r="AD194" s="312"/>
    </row>
    <row r="195" spans="1:34" ht="5.0999999999999996" customHeight="1"/>
    <row r="196" spans="1:34" ht="17.100000000000001" customHeight="1">
      <c r="A196" s="235" t="s">
        <v>158</v>
      </c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316"/>
    </row>
    <row r="197" spans="1:34" ht="3.2" customHeight="1"/>
    <row r="198" spans="1:34" ht="17.100000000000001" customHeight="1">
      <c r="A198" s="317" t="s">
        <v>159</v>
      </c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  <c r="Y198" s="313"/>
      <c r="Z198" s="313"/>
      <c r="AA198" s="313"/>
      <c r="AB198" s="313"/>
      <c r="AC198" s="313"/>
      <c r="AD198" s="313"/>
      <c r="AE198" s="313"/>
      <c r="AF198" s="313"/>
      <c r="AG198" s="313"/>
      <c r="AH198" s="312"/>
    </row>
    <row r="199" spans="1:34">
      <c r="A199" s="317" t="s">
        <v>129</v>
      </c>
      <c r="B199" s="313"/>
      <c r="C199" s="312"/>
      <c r="D199" s="318" t="s">
        <v>160</v>
      </c>
      <c r="E199" s="313"/>
      <c r="F199" s="312"/>
      <c r="G199" s="318" t="s">
        <v>161</v>
      </c>
      <c r="H199" s="313"/>
      <c r="I199" s="313"/>
      <c r="J199" s="313"/>
      <c r="K199" s="312"/>
      <c r="L199" s="318" t="s">
        <v>162</v>
      </c>
      <c r="M199" s="313"/>
      <c r="N199" s="313"/>
      <c r="O199" s="313"/>
      <c r="P199" s="313"/>
      <c r="Q199" s="313"/>
      <c r="R199" s="312"/>
      <c r="T199" s="318" t="s">
        <v>163</v>
      </c>
      <c r="U199" s="313"/>
      <c r="V199" s="313"/>
      <c r="W199" s="312"/>
      <c r="X199" s="318" t="s">
        <v>164</v>
      </c>
      <c r="Y199" s="313"/>
      <c r="Z199" s="313"/>
      <c r="AA199" s="312"/>
      <c r="AB199" s="318" t="s">
        <v>165</v>
      </c>
      <c r="AC199" s="312"/>
      <c r="AD199" s="318" t="s">
        <v>166</v>
      </c>
      <c r="AE199" s="313"/>
      <c r="AF199" s="312"/>
      <c r="AG199" s="121" t="s">
        <v>167</v>
      </c>
      <c r="AH199" s="121" t="s">
        <v>168</v>
      </c>
    </row>
    <row r="200" spans="1:34">
      <c r="A200" s="311" t="s">
        <v>176</v>
      </c>
      <c r="B200" s="313"/>
      <c r="C200" s="312"/>
      <c r="D200" s="311" t="s">
        <v>3</v>
      </c>
      <c r="E200" s="313"/>
      <c r="F200" s="312"/>
      <c r="G200" s="314">
        <v>1850000000</v>
      </c>
      <c r="H200" s="313"/>
      <c r="I200" s="313"/>
      <c r="J200" s="313"/>
      <c r="K200" s="312"/>
      <c r="L200" s="314">
        <v>1850000000</v>
      </c>
      <c r="M200" s="313"/>
      <c r="N200" s="313"/>
      <c r="O200" s="313"/>
      <c r="P200" s="313"/>
      <c r="Q200" s="313"/>
      <c r="R200" s="312"/>
      <c r="T200" s="315">
        <v>42282</v>
      </c>
      <c r="U200" s="313"/>
      <c r="V200" s="313"/>
      <c r="W200" s="312"/>
      <c r="X200" s="315">
        <v>44057</v>
      </c>
      <c r="Y200" s="313"/>
      <c r="Z200" s="313"/>
      <c r="AA200" s="312"/>
      <c r="AB200" s="311" t="s">
        <v>170</v>
      </c>
      <c r="AC200" s="312"/>
      <c r="AD200" s="311" t="s">
        <v>171</v>
      </c>
      <c r="AE200" s="313"/>
      <c r="AF200" s="312"/>
      <c r="AG200" s="119" t="s">
        <v>172</v>
      </c>
      <c r="AH200" s="120">
        <v>44424</v>
      </c>
    </row>
    <row r="201" spans="1:34">
      <c r="A201" s="311" t="s">
        <v>177</v>
      </c>
      <c r="B201" s="313"/>
      <c r="C201" s="312"/>
      <c r="D201" s="311" t="s">
        <v>3</v>
      </c>
      <c r="E201" s="313"/>
      <c r="F201" s="312"/>
      <c r="G201" s="314">
        <v>6200000000</v>
      </c>
      <c r="H201" s="313"/>
      <c r="I201" s="313"/>
      <c r="J201" s="313"/>
      <c r="K201" s="312"/>
      <c r="L201" s="314">
        <v>6200000000</v>
      </c>
      <c r="M201" s="313"/>
      <c r="N201" s="313"/>
      <c r="O201" s="313"/>
      <c r="P201" s="313"/>
      <c r="Q201" s="313"/>
      <c r="R201" s="312"/>
      <c r="T201" s="315">
        <v>42282</v>
      </c>
      <c r="U201" s="313"/>
      <c r="V201" s="313"/>
      <c r="W201" s="312"/>
      <c r="X201" s="315">
        <v>44483</v>
      </c>
      <c r="Y201" s="313"/>
      <c r="Z201" s="313"/>
      <c r="AA201" s="312"/>
      <c r="AB201" s="311" t="s">
        <v>170</v>
      </c>
      <c r="AC201" s="312"/>
      <c r="AD201" s="311" t="s">
        <v>171</v>
      </c>
      <c r="AE201" s="313"/>
      <c r="AF201" s="312"/>
      <c r="AG201" s="119" t="s">
        <v>172</v>
      </c>
      <c r="AH201" s="120">
        <v>44848</v>
      </c>
    </row>
    <row r="202" spans="1:34">
      <c r="A202" s="311" t="s">
        <v>239</v>
      </c>
      <c r="B202" s="313"/>
      <c r="C202" s="312"/>
      <c r="D202" s="311" t="s">
        <v>3</v>
      </c>
      <c r="E202" s="313"/>
      <c r="F202" s="312"/>
      <c r="G202" s="314">
        <v>7000000000</v>
      </c>
      <c r="H202" s="313"/>
      <c r="I202" s="313"/>
      <c r="J202" s="313"/>
      <c r="K202" s="312"/>
      <c r="L202" s="314">
        <v>7000000000</v>
      </c>
      <c r="M202" s="313"/>
      <c r="N202" s="313"/>
      <c r="O202" s="313"/>
      <c r="P202" s="313"/>
      <c r="Q202" s="313"/>
      <c r="R202" s="312"/>
      <c r="T202" s="315">
        <v>42782</v>
      </c>
      <c r="U202" s="313"/>
      <c r="V202" s="313"/>
      <c r="W202" s="312"/>
      <c r="X202" s="315">
        <v>44678</v>
      </c>
      <c r="Y202" s="313"/>
      <c r="Z202" s="313"/>
      <c r="AA202" s="312"/>
      <c r="AB202" s="311" t="s">
        <v>170</v>
      </c>
      <c r="AC202" s="312"/>
      <c r="AD202" s="311" t="s">
        <v>171</v>
      </c>
      <c r="AE202" s="313"/>
      <c r="AF202" s="312"/>
      <c r="AG202" s="119" t="s">
        <v>172</v>
      </c>
      <c r="AH202" s="120">
        <v>45043</v>
      </c>
    </row>
    <row r="203" spans="1:34">
      <c r="A203" s="311" t="s">
        <v>241</v>
      </c>
      <c r="B203" s="313"/>
      <c r="C203" s="312"/>
      <c r="D203" s="311" t="s">
        <v>3</v>
      </c>
      <c r="E203" s="313"/>
      <c r="F203" s="312"/>
      <c r="G203" s="314">
        <v>7000000000</v>
      </c>
      <c r="H203" s="313"/>
      <c r="I203" s="313"/>
      <c r="J203" s="313"/>
      <c r="K203" s="312"/>
      <c r="L203" s="314">
        <v>7000000000</v>
      </c>
      <c r="M203" s="313"/>
      <c r="N203" s="313"/>
      <c r="O203" s="313"/>
      <c r="P203" s="313"/>
      <c r="Q203" s="313"/>
      <c r="R203" s="312"/>
      <c r="T203" s="315">
        <v>42829</v>
      </c>
      <c r="U203" s="313"/>
      <c r="V203" s="313"/>
      <c r="W203" s="312"/>
      <c r="X203" s="315">
        <v>44967</v>
      </c>
      <c r="Y203" s="313"/>
      <c r="Z203" s="313"/>
      <c r="AA203" s="312"/>
      <c r="AB203" s="311" t="s">
        <v>170</v>
      </c>
      <c r="AC203" s="312"/>
      <c r="AD203" s="311" t="s">
        <v>171</v>
      </c>
      <c r="AE203" s="313"/>
      <c r="AF203" s="312"/>
      <c r="AG203" s="119" t="s">
        <v>172</v>
      </c>
      <c r="AH203" s="120">
        <v>45332</v>
      </c>
    </row>
    <row r="204" spans="1:34">
      <c r="A204" s="311" t="s">
        <v>257</v>
      </c>
      <c r="B204" s="313"/>
      <c r="C204" s="312"/>
      <c r="D204" s="311" t="s">
        <v>258</v>
      </c>
      <c r="E204" s="313"/>
      <c r="F204" s="312"/>
      <c r="G204" s="314">
        <v>500000000</v>
      </c>
      <c r="H204" s="313"/>
      <c r="I204" s="313"/>
      <c r="J204" s="313"/>
      <c r="K204" s="312"/>
      <c r="L204" s="314">
        <v>4805000000</v>
      </c>
      <c r="M204" s="313"/>
      <c r="N204" s="313"/>
      <c r="O204" s="313"/>
      <c r="P204" s="313"/>
      <c r="Q204" s="313"/>
      <c r="R204" s="312"/>
      <c r="T204" s="315">
        <v>43209</v>
      </c>
      <c r="U204" s="313"/>
      <c r="V204" s="313"/>
      <c r="W204" s="312"/>
      <c r="X204" s="315">
        <v>45042</v>
      </c>
      <c r="Y204" s="313"/>
      <c r="Z204" s="313"/>
      <c r="AA204" s="312"/>
      <c r="AB204" s="311" t="s">
        <v>204</v>
      </c>
      <c r="AC204" s="312"/>
      <c r="AD204" s="311" t="s">
        <v>25</v>
      </c>
      <c r="AE204" s="313"/>
      <c r="AF204" s="312"/>
      <c r="AG204" s="119" t="s">
        <v>172</v>
      </c>
      <c r="AH204" s="120">
        <v>45408</v>
      </c>
    </row>
    <row r="205" spans="1:34">
      <c r="A205" s="311" t="s">
        <v>284</v>
      </c>
      <c r="B205" s="313"/>
      <c r="C205" s="312"/>
      <c r="D205" s="311" t="s">
        <v>3</v>
      </c>
      <c r="E205" s="313"/>
      <c r="F205" s="312"/>
      <c r="G205" s="314">
        <v>5000000000</v>
      </c>
      <c r="H205" s="313"/>
      <c r="I205" s="313"/>
      <c r="J205" s="313"/>
      <c r="K205" s="312"/>
      <c r="L205" s="314">
        <v>5000000000</v>
      </c>
      <c r="M205" s="313"/>
      <c r="N205" s="313"/>
      <c r="O205" s="313"/>
      <c r="P205" s="313"/>
      <c r="Q205" s="313"/>
      <c r="R205" s="312"/>
      <c r="T205" s="315">
        <v>43938</v>
      </c>
      <c r="U205" s="313"/>
      <c r="V205" s="313"/>
      <c r="W205" s="312"/>
      <c r="X205" s="315">
        <v>45828</v>
      </c>
      <c r="Y205" s="313"/>
      <c r="Z205" s="313"/>
      <c r="AA205" s="312"/>
      <c r="AB205" s="311" t="s">
        <v>170</v>
      </c>
      <c r="AC205" s="312"/>
      <c r="AD205" s="311" t="s">
        <v>171</v>
      </c>
      <c r="AE205" s="313"/>
      <c r="AF205" s="312"/>
      <c r="AG205" s="119" t="s">
        <v>172</v>
      </c>
      <c r="AH205" s="120">
        <v>45828</v>
      </c>
    </row>
    <row r="206" spans="1:34" ht="408.95" customHeight="1"/>
    <row r="207" spans="1:34" ht="98.1" customHeight="1"/>
  </sheetData>
  <mergeCells count="516">
    <mergeCell ref="A1:Q1"/>
    <mergeCell ref="A3:B3"/>
    <mergeCell ref="C3:D3"/>
    <mergeCell ref="F3:H3"/>
    <mergeCell ref="I3:J3"/>
    <mergeCell ref="A6:X6"/>
    <mergeCell ref="A12:R12"/>
    <mergeCell ref="T12:X12"/>
    <mergeCell ref="A13:R13"/>
    <mergeCell ref="T13:X13"/>
    <mergeCell ref="A14:R14"/>
    <mergeCell ref="T14:X14"/>
    <mergeCell ref="A8:X8"/>
    <mergeCell ref="A9:R9"/>
    <mergeCell ref="T9:X9"/>
    <mergeCell ref="A10:R10"/>
    <mergeCell ref="T10:X10"/>
    <mergeCell ref="A11:R11"/>
    <mergeCell ref="T11:X11"/>
    <mergeCell ref="A18:R18"/>
    <mergeCell ref="T18:X18"/>
    <mergeCell ref="A19:R19"/>
    <mergeCell ref="T19:X19"/>
    <mergeCell ref="A22:R22"/>
    <mergeCell ref="A24:X24"/>
    <mergeCell ref="A15:R15"/>
    <mergeCell ref="T15:X15"/>
    <mergeCell ref="A16:R16"/>
    <mergeCell ref="T16:X16"/>
    <mergeCell ref="A17:R17"/>
    <mergeCell ref="T17:X17"/>
    <mergeCell ref="A27:N27"/>
    <mergeCell ref="O27:R27"/>
    <mergeCell ref="T27:X27"/>
    <mergeCell ref="A28:N28"/>
    <mergeCell ref="O28:R28"/>
    <mergeCell ref="T28:X28"/>
    <mergeCell ref="A25:N25"/>
    <mergeCell ref="O25:R25"/>
    <mergeCell ref="T25:X25"/>
    <mergeCell ref="A26:N26"/>
    <mergeCell ref="O26:R26"/>
    <mergeCell ref="T26:X26"/>
    <mergeCell ref="A31:N31"/>
    <mergeCell ref="O31:R31"/>
    <mergeCell ref="T31:X31"/>
    <mergeCell ref="A32:N32"/>
    <mergeCell ref="O32:R32"/>
    <mergeCell ref="T32:X32"/>
    <mergeCell ref="A29:N29"/>
    <mergeCell ref="O29:R29"/>
    <mergeCell ref="T29:X29"/>
    <mergeCell ref="A30:N30"/>
    <mergeCell ref="O30:R30"/>
    <mergeCell ref="T30:X30"/>
    <mergeCell ref="A37:X37"/>
    <mergeCell ref="A38:M38"/>
    <mergeCell ref="N38:R38"/>
    <mergeCell ref="T38:X38"/>
    <mergeCell ref="A39:M39"/>
    <mergeCell ref="N39:R39"/>
    <mergeCell ref="T39:X39"/>
    <mergeCell ref="A33:N33"/>
    <mergeCell ref="O33:R33"/>
    <mergeCell ref="T33:X33"/>
    <mergeCell ref="A34:N34"/>
    <mergeCell ref="O34:R34"/>
    <mergeCell ref="T34:X34"/>
    <mergeCell ref="A42:M42"/>
    <mergeCell ref="N42:R42"/>
    <mergeCell ref="T42:X42"/>
    <mergeCell ref="A43:M43"/>
    <mergeCell ref="N43:R43"/>
    <mergeCell ref="T43:X43"/>
    <mergeCell ref="A40:M40"/>
    <mergeCell ref="N40:R40"/>
    <mergeCell ref="T40:X40"/>
    <mergeCell ref="A41:M41"/>
    <mergeCell ref="N41:R41"/>
    <mergeCell ref="T41:X41"/>
    <mergeCell ref="A47:X47"/>
    <mergeCell ref="A48:M48"/>
    <mergeCell ref="N48:R48"/>
    <mergeCell ref="T48:X48"/>
    <mergeCell ref="A49:M49"/>
    <mergeCell ref="N49:R49"/>
    <mergeCell ref="T49:X49"/>
    <mergeCell ref="A44:M44"/>
    <mergeCell ref="N44:R44"/>
    <mergeCell ref="T44:X44"/>
    <mergeCell ref="A45:M45"/>
    <mergeCell ref="N45:R45"/>
    <mergeCell ref="T45:X45"/>
    <mergeCell ref="A52:M52"/>
    <mergeCell ref="N52:R52"/>
    <mergeCell ref="T52:X52"/>
    <mergeCell ref="A53:M53"/>
    <mergeCell ref="N53:R53"/>
    <mergeCell ref="T53:X53"/>
    <mergeCell ref="A50:M50"/>
    <mergeCell ref="N50:R50"/>
    <mergeCell ref="T50:X50"/>
    <mergeCell ref="A51:M51"/>
    <mergeCell ref="N51:R51"/>
    <mergeCell ref="T51:X51"/>
    <mergeCell ref="A57:M57"/>
    <mergeCell ref="N57:R57"/>
    <mergeCell ref="T57:X57"/>
    <mergeCell ref="A58:M58"/>
    <mergeCell ref="N58:R58"/>
    <mergeCell ref="T58:X58"/>
    <mergeCell ref="A54:M54"/>
    <mergeCell ref="N54:R54"/>
    <mergeCell ref="T54:X54"/>
    <mergeCell ref="A55:M55"/>
    <mergeCell ref="N55:R55"/>
    <mergeCell ref="T55:X55"/>
    <mergeCell ref="A61:M61"/>
    <mergeCell ref="N61:R61"/>
    <mergeCell ref="T61:X61"/>
    <mergeCell ref="A62:M62"/>
    <mergeCell ref="N62:R62"/>
    <mergeCell ref="T62:X62"/>
    <mergeCell ref="A59:M59"/>
    <mergeCell ref="N59:R59"/>
    <mergeCell ref="T59:X59"/>
    <mergeCell ref="A60:M60"/>
    <mergeCell ref="N60:R60"/>
    <mergeCell ref="T60:X60"/>
    <mergeCell ref="A66:X66"/>
    <mergeCell ref="A68:X68"/>
    <mergeCell ref="A69:M69"/>
    <mergeCell ref="N69:R69"/>
    <mergeCell ref="T69:X69"/>
    <mergeCell ref="A70:M70"/>
    <mergeCell ref="N70:R70"/>
    <mergeCell ref="T70:X70"/>
    <mergeCell ref="A63:M63"/>
    <mergeCell ref="N63:R63"/>
    <mergeCell ref="T63:X63"/>
    <mergeCell ref="A64:M64"/>
    <mergeCell ref="N64:R64"/>
    <mergeCell ref="T64:X64"/>
    <mergeCell ref="A73:M73"/>
    <mergeCell ref="N73:R73"/>
    <mergeCell ref="T73:X73"/>
    <mergeCell ref="A74:M74"/>
    <mergeCell ref="N74:R74"/>
    <mergeCell ref="T74:X74"/>
    <mergeCell ref="A71:M71"/>
    <mergeCell ref="N71:R71"/>
    <mergeCell ref="T71:X71"/>
    <mergeCell ref="A72:M72"/>
    <mergeCell ref="N72:R72"/>
    <mergeCell ref="T72:X72"/>
    <mergeCell ref="A78:X78"/>
    <mergeCell ref="A79:M79"/>
    <mergeCell ref="N79:R79"/>
    <mergeCell ref="T79:X79"/>
    <mergeCell ref="A80:M80"/>
    <mergeCell ref="N80:R80"/>
    <mergeCell ref="T80:X80"/>
    <mergeCell ref="A75:M75"/>
    <mergeCell ref="N75:R75"/>
    <mergeCell ref="T75:X75"/>
    <mergeCell ref="A76:M76"/>
    <mergeCell ref="N76:R76"/>
    <mergeCell ref="T76:X76"/>
    <mergeCell ref="A83:M83"/>
    <mergeCell ref="N83:R83"/>
    <mergeCell ref="T83:X83"/>
    <mergeCell ref="A86:X86"/>
    <mergeCell ref="A87:M87"/>
    <mergeCell ref="N87:R87"/>
    <mergeCell ref="T87:X87"/>
    <mergeCell ref="A81:M81"/>
    <mergeCell ref="N81:R81"/>
    <mergeCell ref="T81:X81"/>
    <mergeCell ref="A82:M82"/>
    <mergeCell ref="N82:R82"/>
    <mergeCell ref="T82:X82"/>
    <mergeCell ref="A90:M90"/>
    <mergeCell ref="N90:R90"/>
    <mergeCell ref="T90:X90"/>
    <mergeCell ref="A93:X93"/>
    <mergeCell ref="A94:M94"/>
    <mergeCell ref="N94:R94"/>
    <mergeCell ref="T94:X94"/>
    <mergeCell ref="A88:M88"/>
    <mergeCell ref="N88:R88"/>
    <mergeCell ref="T88:X88"/>
    <mergeCell ref="A89:M89"/>
    <mergeCell ref="N89:R89"/>
    <mergeCell ref="T89:X89"/>
    <mergeCell ref="A97:M97"/>
    <mergeCell ref="N97:R97"/>
    <mergeCell ref="T97:X97"/>
    <mergeCell ref="A100:X100"/>
    <mergeCell ref="A101:M101"/>
    <mergeCell ref="N101:R101"/>
    <mergeCell ref="T101:X101"/>
    <mergeCell ref="A95:M95"/>
    <mergeCell ref="N95:R95"/>
    <mergeCell ref="T95:X95"/>
    <mergeCell ref="A96:M96"/>
    <mergeCell ref="N96:R96"/>
    <mergeCell ref="T96:X96"/>
    <mergeCell ref="A104:M104"/>
    <mergeCell ref="N104:R104"/>
    <mergeCell ref="T104:X104"/>
    <mergeCell ref="A105:M105"/>
    <mergeCell ref="N105:R105"/>
    <mergeCell ref="T105:X105"/>
    <mergeCell ref="A102:M102"/>
    <mergeCell ref="N102:R102"/>
    <mergeCell ref="T102:X102"/>
    <mergeCell ref="A103:M103"/>
    <mergeCell ref="N103:R103"/>
    <mergeCell ref="T103:X103"/>
    <mergeCell ref="A108:M108"/>
    <mergeCell ref="N108:R108"/>
    <mergeCell ref="T108:X108"/>
    <mergeCell ref="A109:M109"/>
    <mergeCell ref="N109:R109"/>
    <mergeCell ref="T109:X109"/>
    <mergeCell ref="A106:M106"/>
    <mergeCell ref="N106:R106"/>
    <mergeCell ref="T106:X106"/>
    <mergeCell ref="A107:M107"/>
    <mergeCell ref="N107:R107"/>
    <mergeCell ref="T107:X107"/>
    <mergeCell ref="A112:M112"/>
    <mergeCell ref="N112:R112"/>
    <mergeCell ref="T112:X112"/>
    <mergeCell ref="A113:M113"/>
    <mergeCell ref="N113:R113"/>
    <mergeCell ref="T113:X113"/>
    <mergeCell ref="A110:M110"/>
    <mergeCell ref="N110:R110"/>
    <mergeCell ref="T110:X110"/>
    <mergeCell ref="A111:M111"/>
    <mergeCell ref="N111:R111"/>
    <mergeCell ref="T111:X111"/>
    <mergeCell ref="A116:M116"/>
    <mergeCell ref="N116:R116"/>
    <mergeCell ref="T116:X116"/>
    <mergeCell ref="A117:M117"/>
    <mergeCell ref="N117:R117"/>
    <mergeCell ref="T117:X117"/>
    <mergeCell ref="A114:M114"/>
    <mergeCell ref="N114:R114"/>
    <mergeCell ref="T114:X114"/>
    <mergeCell ref="A115:M115"/>
    <mergeCell ref="N115:R115"/>
    <mergeCell ref="T115:X115"/>
    <mergeCell ref="A123:M123"/>
    <mergeCell ref="N123:R123"/>
    <mergeCell ref="T123:X123"/>
    <mergeCell ref="A124:M124"/>
    <mergeCell ref="N124:R124"/>
    <mergeCell ref="T124:X124"/>
    <mergeCell ref="A120:X120"/>
    <mergeCell ref="A121:M121"/>
    <mergeCell ref="N121:R121"/>
    <mergeCell ref="T121:X121"/>
    <mergeCell ref="A122:M122"/>
    <mergeCell ref="N122:R122"/>
    <mergeCell ref="T122:X122"/>
    <mergeCell ref="A127:M127"/>
    <mergeCell ref="N127:R127"/>
    <mergeCell ref="T127:X127"/>
    <mergeCell ref="A128:M128"/>
    <mergeCell ref="N128:R128"/>
    <mergeCell ref="T128:X128"/>
    <mergeCell ref="A125:M125"/>
    <mergeCell ref="N125:R125"/>
    <mergeCell ref="T125:X125"/>
    <mergeCell ref="A126:M126"/>
    <mergeCell ref="N126:R126"/>
    <mergeCell ref="T126:X126"/>
    <mergeCell ref="A131:M131"/>
    <mergeCell ref="N131:R131"/>
    <mergeCell ref="T131:X131"/>
    <mergeCell ref="A132:M132"/>
    <mergeCell ref="N132:R132"/>
    <mergeCell ref="T132:X132"/>
    <mergeCell ref="A129:M129"/>
    <mergeCell ref="N129:R129"/>
    <mergeCell ref="T129:X129"/>
    <mergeCell ref="A130:M130"/>
    <mergeCell ref="N130:R130"/>
    <mergeCell ref="T130:X130"/>
    <mergeCell ref="A135:M135"/>
    <mergeCell ref="N135:R135"/>
    <mergeCell ref="T135:X135"/>
    <mergeCell ref="A136:M136"/>
    <mergeCell ref="N136:R136"/>
    <mergeCell ref="T136:X136"/>
    <mergeCell ref="A133:M133"/>
    <mergeCell ref="N133:R133"/>
    <mergeCell ref="T133:X133"/>
    <mergeCell ref="A134:M134"/>
    <mergeCell ref="N134:R134"/>
    <mergeCell ref="T134:X134"/>
    <mergeCell ref="A142:M142"/>
    <mergeCell ref="N142:T142"/>
    <mergeCell ref="U142:Y142"/>
    <mergeCell ref="A143:M143"/>
    <mergeCell ref="N143:T143"/>
    <mergeCell ref="U143:Y143"/>
    <mergeCell ref="A137:M137"/>
    <mergeCell ref="N137:R137"/>
    <mergeCell ref="T137:X137"/>
    <mergeCell ref="A140:Y140"/>
    <mergeCell ref="A141:M141"/>
    <mergeCell ref="N141:T141"/>
    <mergeCell ref="U141:Y141"/>
    <mergeCell ref="A146:M146"/>
    <mergeCell ref="N146:T146"/>
    <mergeCell ref="U146:Y146"/>
    <mergeCell ref="A147:M147"/>
    <mergeCell ref="N147:T147"/>
    <mergeCell ref="U147:Y147"/>
    <mergeCell ref="A144:M144"/>
    <mergeCell ref="N144:T144"/>
    <mergeCell ref="U144:Y144"/>
    <mergeCell ref="A145:M145"/>
    <mergeCell ref="N145:T145"/>
    <mergeCell ref="U145:Y145"/>
    <mergeCell ref="A152:M152"/>
    <mergeCell ref="N152:R152"/>
    <mergeCell ref="T152:X152"/>
    <mergeCell ref="A155:X155"/>
    <mergeCell ref="A156:M156"/>
    <mergeCell ref="N156:R156"/>
    <mergeCell ref="T156:X156"/>
    <mergeCell ref="A149:X149"/>
    <mergeCell ref="A150:M150"/>
    <mergeCell ref="N150:R150"/>
    <mergeCell ref="T150:X150"/>
    <mergeCell ref="A151:M151"/>
    <mergeCell ref="N151:R151"/>
    <mergeCell ref="T151:X151"/>
    <mergeCell ref="A159:M159"/>
    <mergeCell ref="N159:R159"/>
    <mergeCell ref="T159:X159"/>
    <mergeCell ref="A160:M160"/>
    <mergeCell ref="N160:R160"/>
    <mergeCell ref="T160:X160"/>
    <mergeCell ref="A157:M157"/>
    <mergeCell ref="N157:R157"/>
    <mergeCell ref="T157:X157"/>
    <mergeCell ref="A158:M158"/>
    <mergeCell ref="N158:R158"/>
    <mergeCell ref="T158:X158"/>
    <mergeCell ref="A166:M166"/>
    <mergeCell ref="N166:R166"/>
    <mergeCell ref="T166:X166"/>
    <mergeCell ref="A167:M167"/>
    <mergeCell ref="N167:R167"/>
    <mergeCell ref="T167:X167"/>
    <mergeCell ref="A163:X163"/>
    <mergeCell ref="A164:M164"/>
    <mergeCell ref="N164:R164"/>
    <mergeCell ref="T164:X164"/>
    <mergeCell ref="A165:M165"/>
    <mergeCell ref="N165:R165"/>
    <mergeCell ref="T165:X165"/>
    <mergeCell ref="A170:M170"/>
    <mergeCell ref="N170:R170"/>
    <mergeCell ref="T170:X170"/>
    <mergeCell ref="A171:M171"/>
    <mergeCell ref="N171:R171"/>
    <mergeCell ref="T171:X171"/>
    <mergeCell ref="A168:M168"/>
    <mergeCell ref="N168:R168"/>
    <mergeCell ref="T168:X168"/>
    <mergeCell ref="A169:M169"/>
    <mergeCell ref="N169:R169"/>
    <mergeCell ref="T169:X169"/>
    <mergeCell ref="A174:M174"/>
    <mergeCell ref="N174:R174"/>
    <mergeCell ref="T174:X174"/>
    <mergeCell ref="A175:M175"/>
    <mergeCell ref="N175:R175"/>
    <mergeCell ref="T175:X175"/>
    <mergeCell ref="A172:M172"/>
    <mergeCell ref="N172:R172"/>
    <mergeCell ref="T172:X172"/>
    <mergeCell ref="A173:M173"/>
    <mergeCell ref="N173:R173"/>
    <mergeCell ref="T173:X173"/>
    <mergeCell ref="A176:M176"/>
    <mergeCell ref="N176:R176"/>
    <mergeCell ref="T176:X176"/>
    <mergeCell ref="A178:X178"/>
    <mergeCell ref="A180:X180"/>
    <mergeCell ref="A181:I181"/>
    <mergeCell ref="J181:L181"/>
    <mergeCell ref="M181:P181"/>
    <mergeCell ref="Q181:V181"/>
    <mergeCell ref="W181:X181"/>
    <mergeCell ref="A182:I182"/>
    <mergeCell ref="J182:L182"/>
    <mergeCell ref="M182:P182"/>
    <mergeCell ref="Q182:V182"/>
    <mergeCell ref="W182:X182"/>
    <mergeCell ref="A183:I183"/>
    <mergeCell ref="J183:L183"/>
    <mergeCell ref="M183:P183"/>
    <mergeCell ref="Q183:V183"/>
    <mergeCell ref="W183:X183"/>
    <mergeCell ref="A186:I186"/>
    <mergeCell ref="J186:L186"/>
    <mergeCell ref="M186:P186"/>
    <mergeCell ref="Q186:V186"/>
    <mergeCell ref="W186:X186"/>
    <mergeCell ref="A188:X188"/>
    <mergeCell ref="A184:I184"/>
    <mergeCell ref="J184:L184"/>
    <mergeCell ref="M184:P184"/>
    <mergeCell ref="Q184:V184"/>
    <mergeCell ref="W184:X184"/>
    <mergeCell ref="A185:I185"/>
    <mergeCell ref="J185:L185"/>
    <mergeCell ref="M185:P185"/>
    <mergeCell ref="Q185:V185"/>
    <mergeCell ref="W185:X185"/>
    <mergeCell ref="B190:AB190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AC192:AD192"/>
    <mergeCell ref="B193:G193"/>
    <mergeCell ref="H193:I193"/>
    <mergeCell ref="J193:O193"/>
    <mergeCell ref="P193:U193"/>
    <mergeCell ref="V193:Z193"/>
    <mergeCell ref="AA193:AB193"/>
    <mergeCell ref="AC193:AD193"/>
    <mergeCell ref="B192:G192"/>
    <mergeCell ref="H192:I192"/>
    <mergeCell ref="J192:O192"/>
    <mergeCell ref="P192:U192"/>
    <mergeCell ref="V192:Z192"/>
    <mergeCell ref="AA192:AB192"/>
    <mergeCell ref="AC194:AD194"/>
    <mergeCell ref="A196:X196"/>
    <mergeCell ref="A198:AH198"/>
    <mergeCell ref="A199:C199"/>
    <mergeCell ref="D199:F199"/>
    <mergeCell ref="G199:K199"/>
    <mergeCell ref="L199:R199"/>
    <mergeCell ref="T199:W199"/>
    <mergeCell ref="X199:AA199"/>
    <mergeCell ref="AB199:AC199"/>
    <mergeCell ref="B194:G194"/>
    <mergeCell ref="H194:I194"/>
    <mergeCell ref="J194:O194"/>
    <mergeCell ref="P194:U194"/>
    <mergeCell ref="V194:Z194"/>
    <mergeCell ref="AA194:AB194"/>
    <mergeCell ref="AD199:AF199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B201:AC201"/>
    <mergeCell ref="AD201:AF201"/>
    <mergeCell ref="A202:C202"/>
    <mergeCell ref="D202:F202"/>
    <mergeCell ref="G202:K202"/>
    <mergeCell ref="L202:R202"/>
    <mergeCell ref="T202:W202"/>
    <mergeCell ref="X202:AA202"/>
    <mergeCell ref="AB202:AC202"/>
    <mergeCell ref="AD202:AF202"/>
    <mergeCell ref="A201:C201"/>
    <mergeCell ref="D201:F201"/>
    <mergeCell ref="G201:K201"/>
    <mergeCell ref="L201:R201"/>
    <mergeCell ref="T201:W201"/>
    <mergeCell ref="X201:AA201"/>
    <mergeCell ref="AB205:AC205"/>
    <mergeCell ref="AD205:AF205"/>
    <mergeCell ref="A205:C205"/>
    <mergeCell ref="D205:F205"/>
    <mergeCell ref="G205:K205"/>
    <mergeCell ref="L205:R205"/>
    <mergeCell ref="T205:W205"/>
    <mergeCell ref="X205:AA205"/>
    <mergeCell ref="AB203:AC203"/>
    <mergeCell ref="AD203:AF203"/>
    <mergeCell ref="A204:C204"/>
    <mergeCell ref="D204:F204"/>
    <mergeCell ref="G204:K204"/>
    <mergeCell ref="L204:R204"/>
    <mergeCell ref="T204:W204"/>
    <mergeCell ref="X204:AA204"/>
    <mergeCell ref="AB204:AC204"/>
    <mergeCell ref="AD204:AF204"/>
    <mergeCell ref="A203:C203"/>
    <mergeCell ref="D203:F203"/>
    <mergeCell ref="G203:K203"/>
    <mergeCell ref="L203:R203"/>
    <mergeCell ref="T203:W203"/>
    <mergeCell ref="X203:AA203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07"/>
  <sheetViews>
    <sheetView showGridLines="0" workbookViewId="0">
      <pane ySplit="4" topLeftCell="A5" activePane="bottomLeft" state="frozen"/>
      <selection pane="bottomLeft" activeCell="T82" sqref="T82:X82"/>
    </sheetView>
  </sheetViews>
  <sheetFormatPr defaultColWidth="11.42578125" defaultRowHeight="15"/>
  <cols>
    <col min="1" max="1" width="0.140625" style="114" customWidth="1"/>
    <col min="2" max="2" width="16.42578125" style="114" customWidth="1"/>
    <col min="3" max="3" width="3.85546875" style="114" customWidth="1"/>
    <col min="4" max="4" width="9.7109375" style="114" customWidth="1"/>
    <col min="5" max="5" width="1" style="114" customWidth="1"/>
    <col min="6" max="6" width="7.85546875" style="114" customWidth="1"/>
    <col min="7" max="7" width="2" style="114" customWidth="1"/>
    <col min="8" max="8" width="6.85546875" style="114" customWidth="1"/>
    <col min="9" max="9" width="11.5703125" style="114" customWidth="1"/>
    <col min="10" max="10" width="1.85546875" style="114" customWidth="1"/>
    <col min="11" max="11" width="6.42578125" style="114" customWidth="1"/>
    <col min="12" max="12" width="5.140625" style="114" customWidth="1"/>
    <col min="13" max="13" width="1.7109375" style="114" customWidth="1"/>
    <col min="14" max="14" width="2.42578125" style="114" customWidth="1"/>
    <col min="15" max="15" width="2.5703125" style="114" customWidth="1"/>
    <col min="16" max="16" width="7" style="114" customWidth="1"/>
    <col min="17" max="17" width="0.85546875" style="114" customWidth="1"/>
    <col min="18" max="18" width="8" style="114" customWidth="1"/>
    <col min="19" max="19" width="0" style="114" hidden="1" customWidth="1"/>
    <col min="20" max="20" width="0.140625" style="114" customWidth="1"/>
    <col min="21" max="21" width="1.85546875" style="114" customWidth="1"/>
    <col min="22" max="22" width="2.7109375" style="114" customWidth="1"/>
    <col min="23" max="23" width="8.7109375" style="114" customWidth="1"/>
    <col min="24" max="24" width="5" style="114" customWidth="1"/>
    <col min="25" max="25" width="0.140625" style="114" customWidth="1"/>
    <col min="26" max="26" width="3.85546875" style="114" customWidth="1"/>
    <col min="27" max="27" width="4.5703125" style="114" customWidth="1"/>
    <col min="28" max="28" width="13.85546875" style="114" customWidth="1"/>
    <col min="29" max="29" width="4.140625" style="114" customWidth="1"/>
    <col min="30" max="30" width="12.140625" style="114" customWidth="1"/>
    <col min="31" max="31" width="0" style="114" hidden="1" customWidth="1"/>
    <col min="32" max="32" width="4.140625" style="114" customWidth="1"/>
    <col min="33" max="33" width="26.5703125" style="114" customWidth="1"/>
    <col min="34" max="34" width="23.85546875" style="114" customWidth="1"/>
    <col min="35" max="35" width="0" style="114" hidden="1" customWidth="1"/>
    <col min="36" max="36" width="28" style="114" customWidth="1"/>
    <col min="37" max="16384" width="11.42578125" style="114"/>
  </cols>
  <sheetData>
    <row r="1" spans="1:33" ht="31.35" customHeight="1">
      <c r="A1" s="288" t="s">
        <v>252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33" ht="5.0999999999999996" customHeight="1"/>
    <row r="3" spans="1:33" ht="17.100000000000001" customHeight="1">
      <c r="A3" s="289" t="s">
        <v>1</v>
      </c>
      <c r="B3" s="316"/>
      <c r="C3" s="290">
        <v>43921</v>
      </c>
      <c r="D3" s="316"/>
      <c r="F3" s="289" t="s">
        <v>2</v>
      </c>
      <c r="G3" s="316"/>
      <c r="H3" s="316"/>
      <c r="I3" s="291" t="s">
        <v>3</v>
      </c>
      <c r="J3" s="316"/>
    </row>
    <row r="4" spans="1:33" ht="3.2" customHeight="1"/>
    <row r="5" spans="1:33" ht="4.5" customHeight="1"/>
    <row r="6" spans="1:33" ht="17.100000000000001" customHeight="1">
      <c r="A6" s="235" t="s">
        <v>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33" ht="5.0999999999999996" customHeight="1"/>
    <row r="8" spans="1:33" ht="17.100000000000001" customHeight="1">
      <c r="A8" s="317" t="s">
        <v>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</row>
    <row r="9" spans="1:33" ht="17.100000000000001" customHeight="1">
      <c r="A9" s="311" t="s">
        <v>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2"/>
      <c r="T9" s="332">
        <v>36455409600.779999</v>
      </c>
      <c r="U9" s="313"/>
      <c r="V9" s="313"/>
      <c r="W9" s="313"/>
      <c r="X9" s="333"/>
      <c r="AB9" s="125"/>
    </row>
    <row r="10" spans="1:33" ht="17.100000000000001" customHeight="1">
      <c r="A10" s="311" t="s">
        <v>178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2"/>
      <c r="T10" s="332">
        <v>36078837819.150002</v>
      </c>
      <c r="U10" s="313"/>
      <c r="V10" s="313"/>
      <c r="W10" s="313"/>
      <c r="X10" s="333"/>
      <c r="AG10" s="125"/>
    </row>
    <row r="11" spans="1:33" ht="17.100000000000001" customHeight="1">
      <c r="A11" s="311" t="s">
        <v>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2"/>
      <c r="T11" s="332">
        <v>19169</v>
      </c>
      <c r="U11" s="313"/>
      <c r="V11" s="313"/>
      <c r="W11" s="313"/>
      <c r="X11" s="333"/>
    </row>
    <row r="12" spans="1:33" ht="17.100000000000001" customHeight="1">
      <c r="A12" s="311" t="s">
        <v>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2"/>
      <c r="T12" s="332">
        <v>18985</v>
      </c>
      <c r="U12" s="313"/>
      <c r="V12" s="313"/>
      <c r="W12" s="313"/>
      <c r="X12" s="333"/>
    </row>
    <row r="13" spans="1:33" ht="17.100000000000001" customHeight="1">
      <c r="A13" s="311" t="s">
        <v>9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2"/>
      <c r="T13" s="332">
        <v>1880044.8076800001</v>
      </c>
      <c r="U13" s="313"/>
      <c r="V13" s="313"/>
      <c r="W13" s="313"/>
      <c r="X13" s="333"/>
    </row>
    <row r="14" spans="1:33" ht="17.100000000000001" customHeight="1">
      <c r="A14" s="311" t="s">
        <v>10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2"/>
      <c r="T14" s="332">
        <v>30005000000</v>
      </c>
      <c r="U14" s="313"/>
      <c r="V14" s="313"/>
      <c r="W14" s="313"/>
      <c r="X14" s="333"/>
    </row>
    <row r="15" spans="1:33" ht="17.100000000000001" customHeight="1">
      <c r="A15" s="311" t="s">
        <v>11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2"/>
      <c r="T15" s="336">
        <v>1.03296543847348E-2</v>
      </c>
      <c r="U15" s="313"/>
      <c r="V15" s="313"/>
      <c r="W15" s="313"/>
      <c r="X15" s="333"/>
    </row>
    <row r="16" spans="1:33" ht="17.100000000000001" customHeight="1">
      <c r="A16" s="311" t="s">
        <v>12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2"/>
      <c r="T16" s="336">
        <v>0.52638805092957497</v>
      </c>
      <c r="U16" s="313"/>
      <c r="V16" s="313"/>
      <c r="W16" s="313"/>
      <c r="X16" s="333"/>
    </row>
    <row r="17" spans="1:24" ht="17.100000000000001" customHeight="1">
      <c r="A17" s="311" t="s">
        <v>13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2"/>
      <c r="T17" s="336">
        <v>0.61693556868624799</v>
      </c>
      <c r="U17" s="313"/>
      <c r="V17" s="313"/>
      <c r="W17" s="313"/>
      <c r="X17" s="333"/>
    </row>
    <row r="18" spans="1:24" ht="17.100000000000001" customHeight="1">
      <c r="A18" s="311" t="s">
        <v>14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2"/>
      <c r="T18" s="332">
        <v>53.496948000000003</v>
      </c>
      <c r="U18" s="313"/>
      <c r="V18" s="313"/>
      <c r="W18" s="313"/>
      <c r="X18" s="333"/>
    </row>
    <row r="19" spans="1:24" ht="16.899999999999999" customHeight="1" thickBot="1">
      <c r="A19" s="324" t="s">
        <v>15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6"/>
      <c r="T19" s="334">
        <v>260.857619</v>
      </c>
      <c r="U19" s="325"/>
      <c r="V19" s="325"/>
      <c r="W19" s="325"/>
      <c r="X19" s="335"/>
    </row>
    <row r="20" spans="1:24" ht="0" hidden="1" customHeight="1"/>
    <row r="21" spans="1:24" ht="6.4" customHeight="1"/>
    <row r="22" spans="1:24" ht="35.1" customHeight="1">
      <c r="A22" s="285" t="s">
        <v>273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</row>
    <row r="23" spans="1:24" ht="5.0999999999999996" customHeight="1"/>
    <row r="24" spans="1:24" ht="17.100000000000001" customHeight="1">
      <c r="A24" s="317" t="s">
        <v>17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2"/>
    </row>
    <row r="25" spans="1:24" ht="17.100000000000001" customHeight="1">
      <c r="A25" s="321" t="s">
        <v>18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2"/>
      <c r="O25" s="321" t="s">
        <v>19</v>
      </c>
      <c r="P25" s="313"/>
      <c r="Q25" s="313"/>
      <c r="R25" s="312"/>
      <c r="T25" s="321" t="s">
        <v>20</v>
      </c>
      <c r="U25" s="313"/>
      <c r="V25" s="313"/>
      <c r="W25" s="313"/>
      <c r="X25" s="312"/>
    </row>
    <row r="26" spans="1:24" ht="17.100000000000001" customHeight="1">
      <c r="A26" s="311" t="s">
        <v>21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2"/>
      <c r="O26" s="323">
        <v>35792285155.82</v>
      </c>
      <c r="P26" s="313"/>
      <c r="Q26" s="313"/>
      <c r="R26" s="312"/>
      <c r="T26" s="323">
        <v>35827925414.351616</v>
      </c>
      <c r="U26" s="313"/>
      <c r="V26" s="313"/>
      <c r="W26" s="313"/>
      <c r="X26" s="312"/>
    </row>
    <row r="27" spans="1:24" ht="17.100000000000001" customHeight="1">
      <c r="A27" s="311" t="s">
        <v>22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2"/>
      <c r="O27" s="323">
        <v>286552663.33000124</v>
      </c>
      <c r="P27" s="313"/>
      <c r="Q27" s="313"/>
      <c r="R27" s="312"/>
      <c r="T27" s="323">
        <v>286743935.85913122</v>
      </c>
      <c r="U27" s="313"/>
      <c r="V27" s="313"/>
      <c r="W27" s="313"/>
      <c r="X27" s="312"/>
    </row>
    <row r="28" spans="1:24" ht="17.100000000000001" customHeight="1">
      <c r="A28" s="311" t="s">
        <v>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2"/>
      <c r="O28" s="323">
        <v>376571781.63000005</v>
      </c>
      <c r="P28" s="313"/>
      <c r="Q28" s="313"/>
      <c r="R28" s="312"/>
      <c r="S28" s="124"/>
      <c r="T28" s="323">
        <v>376571781.63000005</v>
      </c>
      <c r="U28" s="313"/>
      <c r="V28" s="313"/>
      <c r="W28" s="313"/>
      <c r="X28" s="312"/>
    </row>
    <row r="29" spans="1:24" ht="17.100000000000001" customHeight="1" thickBot="1">
      <c r="A29" s="324" t="s">
        <v>24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6"/>
      <c r="O29" s="324" t="s">
        <v>25</v>
      </c>
      <c r="P29" s="325"/>
      <c r="Q29" s="325"/>
      <c r="R29" s="326"/>
      <c r="T29" s="327">
        <v>1048626795.6</v>
      </c>
      <c r="U29" s="325"/>
      <c r="V29" s="325"/>
      <c r="W29" s="325"/>
      <c r="X29" s="326"/>
    </row>
    <row r="30" spans="1:24" ht="17.100000000000001" customHeight="1">
      <c r="A30" s="328" t="s">
        <v>26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23">
        <v>36455409600.779999</v>
      </c>
      <c r="P30" s="313"/>
      <c r="Q30" s="313"/>
      <c r="R30" s="313"/>
      <c r="S30" s="124"/>
      <c r="T30" s="323">
        <v>37539867927.440704</v>
      </c>
      <c r="U30" s="313"/>
      <c r="V30" s="313"/>
      <c r="W30" s="313"/>
      <c r="X30" s="312"/>
    </row>
    <row r="31" spans="1:24" ht="17.100000000000001" customHeight="1">
      <c r="A31" s="311" t="s">
        <v>27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2"/>
      <c r="O31" s="323">
        <v>36168856937.449997</v>
      </c>
      <c r="P31" s="313"/>
      <c r="Q31" s="313"/>
      <c r="R31" s="313"/>
      <c r="S31" s="124"/>
      <c r="T31" s="323">
        <v>37253123991.581612</v>
      </c>
      <c r="U31" s="313"/>
      <c r="V31" s="313"/>
      <c r="W31" s="313"/>
      <c r="X31" s="312"/>
    </row>
    <row r="32" spans="1:24" ht="17.100000000000001" customHeight="1">
      <c r="A32" s="311" t="s">
        <v>28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2"/>
      <c r="O32" s="323">
        <v>30005000000</v>
      </c>
      <c r="P32" s="313"/>
      <c r="Q32" s="313"/>
      <c r="R32" s="312"/>
      <c r="T32" s="323">
        <v>31246082215.75</v>
      </c>
      <c r="U32" s="313"/>
      <c r="V32" s="313"/>
      <c r="W32" s="313"/>
      <c r="X32" s="312"/>
    </row>
    <row r="33" spans="1:33" ht="17.100000000000001" customHeight="1">
      <c r="A33" s="311" t="s">
        <v>29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2"/>
      <c r="O33" s="336">
        <v>0.21497782372204632</v>
      </c>
      <c r="P33" s="313"/>
      <c r="Q33" s="313"/>
      <c r="R33" s="313"/>
      <c r="S33" s="124"/>
      <c r="T33" s="319">
        <v>0.20142639541920682</v>
      </c>
      <c r="U33" s="313"/>
      <c r="V33" s="313"/>
      <c r="W33" s="313"/>
      <c r="X33" s="312"/>
      <c r="AG33" s="123"/>
    </row>
    <row r="34" spans="1:33" ht="16.899999999999999" customHeight="1">
      <c r="A34" s="311" t="s">
        <v>30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2"/>
      <c r="O34" s="319">
        <v>0.20542765997167134</v>
      </c>
      <c r="P34" s="313"/>
      <c r="Q34" s="313"/>
      <c r="R34" s="312"/>
      <c r="T34" s="319">
        <v>0.19224943896498115</v>
      </c>
      <c r="U34" s="313"/>
      <c r="V34" s="313"/>
      <c r="W34" s="313"/>
      <c r="X34" s="312"/>
    </row>
    <row r="35" spans="1:33" ht="0" hidden="1" customHeight="1"/>
    <row r="36" spans="1:33" ht="9.6" customHeight="1"/>
    <row r="37" spans="1:33" ht="17.100000000000001" customHeight="1">
      <c r="A37" s="317" t="s">
        <v>31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2"/>
    </row>
    <row r="38" spans="1:33" ht="17.100000000000001" customHeight="1">
      <c r="A38" s="317" t="s">
        <v>32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2"/>
      <c r="N38" s="318" t="s">
        <v>225</v>
      </c>
      <c r="O38" s="313"/>
      <c r="P38" s="313"/>
      <c r="Q38" s="313"/>
      <c r="R38" s="312"/>
      <c r="T38" s="318" t="s">
        <v>33</v>
      </c>
      <c r="U38" s="313"/>
      <c r="V38" s="313"/>
      <c r="W38" s="313"/>
      <c r="X38" s="312"/>
    </row>
    <row r="39" spans="1:33" ht="17.100000000000001" customHeight="1">
      <c r="A39" s="311" t="s">
        <v>34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2"/>
      <c r="N39" s="323">
        <v>8205222.46</v>
      </c>
      <c r="O39" s="313"/>
      <c r="P39" s="313"/>
      <c r="Q39" s="313"/>
      <c r="R39" s="312"/>
      <c r="T39" s="319">
        <v>2.2924557340023289E-4</v>
      </c>
      <c r="U39" s="313"/>
      <c r="V39" s="313"/>
      <c r="W39" s="313"/>
      <c r="X39" s="312"/>
    </row>
    <row r="40" spans="1:33" ht="17.100000000000001" customHeight="1">
      <c r="A40" s="311" t="s">
        <v>35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2"/>
      <c r="N40" s="323">
        <v>27358311.460000001</v>
      </c>
      <c r="O40" s="313"/>
      <c r="P40" s="313"/>
      <c r="Q40" s="313"/>
      <c r="R40" s="312"/>
      <c r="T40" s="319">
        <v>7.6436340738894029E-4</v>
      </c>
      <c r="U40" s="313"/>
      <c r="V40" s="313"/>
      <c r="W40" s="313"/>
      <c r="X40" s="312"/>
    </row>
    <row r="41" spans="1:33" ht="17.100000000000001" customHeight="1">
      <c r="A41" s="311" t="s">
        <v>36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2"/>
      <c r="N41" s="323">
        <v>46137556.979999997</v>
      </c>
      <c r="O41" s="313"/>
      <c r="P41" s="313"/>
      <c r="Q41" s="313"/>
      <c r="R41" s="312"/>
      <c r="T41" s="319">
        <v>1.2890364346277599E-3</v>
      </c>
      <c r="U41" s="313"/>
      <c r="V41" s="313"/>
      <c r="W41" s="313"/>
      <c r="X41" s="312"/>
    </row>
    <row r="42" spans="1:33" ht="17.100000000000001" customHeight="1">
      <c r="A42" s="311" t="s">
        <v>37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2"/>
      <c r="N42" s="323">
        <v>209737664.66</v>
      </c>
      <c r="O42" s="313"/>
      <c r="P42" s="313"/>
      <c r="Q42" s="313"/>
      <c r="R42" s="312"/>
      <c r="T42" s="319">
        <v>5.8598571133204186E-3</v>
      </c>
      <c r="U42" s="313"/>
      <c r="V42" s="313"/>
      <c r="W42" s="313"/>
      <c r="X42" s="312"/>
    </row>
    <row r="43" spans="1:33" ht="17.100000000000001" customHeight="1">
      <c r="A43" s="311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2"/>
      <c r="N43" s="323">
        <v>1433950514.54</v>
      </c>
      <c r="O43" s="313"/>
      <c r="P43" s="313"/>
      <c r="Q43" s="313"/>
      <c r="R43" s="312"/>
      <c r="T43" s="319">
        <v>4.0063119499295245E-2</v>
      </c>
      <c r="U43" s="313"/>
      <c r="V43" s="313"/>
      <c r="W43" s="313"/>
      <c r="X43" s="312"/>
    </row>
    <row r="44" spans="1:33" ht="17.100000000000001" customHeight="1">
      <c r="A44" s="311" t="s">
        <v>39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2"/>
      <c r="N44" s="323">
        <v>34066893818.720001</v>
      </c>
      <c r="O44" s="313"/>
      <c r="P44" s="313"/>
      <c r="Q44" s="313"/>
      <c r="R44" s="312"/>
      <c r="T44" s="319">
        <v>0.95179437797196742</v>
      </c>
      <c r="U44" s="313"/>
      <c r="V44" s="313"/>
      <c r="W44" s="313"/>
      <c r="X44" s="312"/>
    </row>
    <row r="45" spans="1:33" ht="17.100000000000001" customHeight="1">
      <c r="A45" s="321" t="s">
        <v>40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2"/>
      <c r="N45" s="322">
        <v>35792283088.82</v>
      </c>
      <c r="O45" s="313"/>
      <c r="P45" s="313"/>
      <c r="Q45" s="313"/>
      <c r="R45" s="312"/>
      <c r="T45" s="311" t="s">
        <v>25</v>
      </c>
      <c r="U45" s="313"/>
      <c r="V45" s="313"/>
      <c r="W45" s="313"/>
      <c r="X45" s="312"/>
    </row>
    <row r="46" spans="1:33" ht="4.9000000000000004" customHeight="1"/>
    <row r="47" spans="1:33" ht="17.100000000000001" customHeight="1">
      <c r="A47" s="317" t="s">
        <v>41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2"/>
    </row>
    <row r="48" spans="1:33" ht="17.100000000000001" customHeight="1">
      <c r="A48" s="317" t="s">
        <v>32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2"/>
      <c r="N48" s="318" t="s">
        <v>42</v>
      </c>
      <c r="O48" s="313"/>
      <c r="P48" s="313"/>
      <c r="Q48" s="313"/>
      <c r="R48" s="312"/>
      <c r="T48" s="318" t="s">
        <v>33</v>
      </c>
      <c r="U48" s="313"/>
      <c r="V48" s="313"/>
      <c r="W48" s="313"/>
      <c r="X48" s="312"/>
    </row>
    <row r="49" spans="1:24" ht="17.100000000000001" customHeight="1">
      <c r="A49" s="311" t="s">
        <v>43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2"/>
      <c r="N49" s="323">
        <v>5000000000</v>
      </c>
      <c r="O49" s="313"/>
      <c r="P49" s="313"/>
      <c r="Q49" s="313"/>
      <c r="R49" s="312"/>
      <c r="T49" s="319">
        <v>0.16663889351774705</v>
      </c>
      <c r="U49" s="313"/>
      <c r="V49" s="313"/>
      <c r="W49" s="313"/>
      <c r="X49" s="312"/>
    </row>
    <row r="50" spans="1:24" ht="17.100000000000001" customHeight="1">
      <c r="A50" s="311" t="s">
        <v>47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2"/>
      <c r="N50" s="323">
        <v>6200000000</v>
      </c>
      <c r="O50" s="313"/>
      <c r="P50" s="313"/>
      <c r="Q50" s="313"/>
      <c r="R50" s="312"/>
      <c r="T50" s="319">
        <v>0.20663222796200634</v>
      </c>
      <c r="U50" s="313"/>
      <c r="V50" s="313"/>
      <c r="W50" s="313"/>
      <c r="X50" s="312"/>
    </row>
    <row r="51" spans="1:24" ht="17.100000000000001" customHeight="1">
      <c r="A51" s="311" t="s">
        <v>44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2"/>
      <c r="N51" s="323">
        <v>14000000000</v>
      </c>
      <c r="O51" s="313"/>
      <c r="P51" s="313"/>
      <c r="Q51" s="313"/>
      <c r="R51" s="312"/>
      <c r="T51" s="319">
        <v>0.46658890184969171</v>
      </c>
      <c r="U51" s="313"/>
      <c r="V51" s="313"/>
      <c r="W51" s="313"/>
      <c r="X51" s="312"/>
    </row>
    <row r="52" spans="1:24" ht="17.100000000000001" customHeight="1">
      <c r="A52" s="311" t="s">
        <v>45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2"/>
      <c r="N52" s="323">
        <v>4805000000</v>
      </c>
      <c r="O52" s="313"/>
      <c r="P52" s="313"/>
      <c r="Q52" s="313"/>
      <c r="R52" s="312"/>
      <c r="T52" s="319">
        <v>0.16013997667055491</v>
      </c>
      <c r="U52" s="313"/>
      <c r="V52" s="313"/>
      <c r="W52" s="313"/>
      <c r="X52" s="312"/>
    </row>
    <row r="53" spans="1:24" ht="17.100000000000001" customHeight="1">
      <c r="A53" s="311" t="s">
        <v>46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2"/>
      <c r="N53" s="323">
        <v>0</v>
      </c>
      <c r="O53" s="313"/>
      <c r="P53" s="313"/>
      <c r="Q53" s="313"/>
      <c r="R53" s="312"/>
      <c r="T53" s="319">
        <v>0</v>
      </c>
      <c r="U53" s="313"/>
      <c r="V53" s="313"/>
      <c r="W53" s="313"/>
      <c r="X53" s="312"/>
    </row>
    <row r="54" spans="1:24" ht="17.100000000000001" customHeight="1">
      <c r="A54" s="311" t="s">
        <v>223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2"/>
      <c r="N54" s="323">
        <v>0</v>
      </c>
      <c r="O54" s="313"/>
      <c r="P54" s="313"/>
      <c r="Q54" s="313"/>
      <c r="R54" s="312"/>
      <c r="T54" s="319">
        <v>0</v>
      </c>
      <c r="U54" s="313"/>
      <c r="V54" s="313"/>
      <c r="W54" s="313"/>
      <c r="X54" s="312"/>
    </row>
    <row r="55" spans="1:24" ht="17.100000000000001" customHeight="1">
      <c r="A55" s="321" t="s">
        <v>40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2"/>
      <c r="N55" s="322">
        <v>30005000000</v>
      </c>
      <c r="O55" s="313"/>
      <c r="P55" s="313"/>
      <c r="Q55" s="313"/>
      <c r="R55" s="312"/>
      <c r="T55" s="311" t="s">
        <v>25</v>
      </c>
      <c r="U55" s="313"/>
      <c r="V55" s="313"/>
      <c r="W55" s="313"/>
      <c r="X55" s="312"/>
    </row>
    <row r="56" spans="1:24" ht="0.95" customHeight="1"/>
    <row r="57" spans="1:24" ht="17.100000000000001" customHeight="1">
      <c r="A57" s="317" t="s">
        <v>232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2"/>
      <c r="N57" s="318" t="s">
        <v>42</v>
      </c>
      <c r="O57" s="313"/>
      <c r="P57" s="313"/>
      <c r="Q57" s="313"/>
      <c r="R57" s="312"/>
      <c r="T57" s="318" t="s">
        <v>33</v>
      </c>
      <c r="U57" s="313"/>
      <c r="V57" s="313"/>
      <c r="W57" s="313"/>
      <c r="X57" s="312"/>
    </row>
    <row r="58" spans="1:24" ht="17.100000000000001" customHeight="1">
      <c r="A58" s="311" t="s">
        <v>43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2"/>
      <c r="N58" s="323">
        <v>0</v>
      </c>
      <c r="O58" s="313"/>
      <c r="P58" s="313"/>
      <c r="Q58" s="313"/>
      <c r="R58" s="312"/>
      <c r="T58" s="319">
        <v>0</v>
      </c>
      <c r="U58" s="313"/>
      <c r="V58" s="313"/>
      <c r="W58" s="313"/>
      <c r="X58" s="312"/>
    </row>
    <row r="59" spans="1:24" ht="17.100000000000001" customHeight="1">
      <c r="A59" s="311" t="s">
        <v>47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2"/>
      <c r="N59" s="323">
        <v>5000000000</v>
      </c>
      <c r="O59" s="313"/>
      <c r="P59" s="313"/>
      <c r="Q59" s="313"/>
      <c r="R59" s="312"/>
      <c r="T59" s="319">
        <v>0.16663889351774705</v>
      </c>
      <c r="U59" s="313"/>
      <c r="V59" s="313"/>
      <c r="W59" s="313"/>
      <c r="X59" s="312"/>
    </row>
    <row r="60" spans="1:24" ht="17.100000000000001" customHeight="1">
      <c r="A60" s="311" t="s">
        <v>44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2"/>
      <c r="N60" s="323">
        <v>6200000000</v>
      </c>
      <c r="O60" s="313"/>
      <c r="P60" s="313"/>
      <c r="Q60" s="313"/>
      <c r="R60" s="312"/>
      <c r="T60" s="319">
        <v>0.20663222796200634</v>
      </c>
      <c r="U60" s="313"/>
      <c r="V60" s="313"/>
      <c r="W60" s="313"/>
      <c r="X60" s="312"/>
    </row>
    <row r="61" spans="1:24" ht="17.100000000000001" customHeight="1">
      <c r="A61" s="311" t="s">
        <v>45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2"/>
      <c r="N61" s="323">
        <v>18805000000</v>
      </c>
      <c r="O61" s="313"/>
      <c r="P61" s="313"/>
      <c r="Q61" s="313"/>
      <c r="R61" s="312"/>
      <c r="T61" s="319">
        <v>0.62672887852024661</v>
      </c>
      <c r="U61" s="313"/>
      <c r="V61" s="313"/>
      <c r="W61" s="313"/>
      <c r="X61" s="312"/>
    </row>
    <row r="62" spans="1:24" ht="17.100000000000001" customHeight="1">
      <c r="A62" s="311" t="s">
        <v>46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2"/>
      <c r="N62" s="323">
        <v>0</v>
      </c>
      <c r="O62" s="313"/>
      <c r="P62" s="313"/>
      <c r="Q62" s="313"/>
      <c r="R62" s="312"/>
      <c r="T62" s="319">
        <v>0</v>
      </c>
      <c r="U62" s="313"/>
      <c r="V62" s="313"/>
      <c r="W62" s="313"/>
      <c r="X62" s="312"/>
    </row>
    <row r="63" spans="1:24" ht="17.100000000000001" customHeight="1">
      <c r="A63" s="311" t="s">
        <v>223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2"/>
      <c r="N63" s="323">
        <v>0</v>
      </c>
      <c r="O63" s="313"/>
      <c r="P63" s="313"/>
      <c r="Q63" s="313"/>
      <c r="R63" s="312"/>
      <c r="T63" s="319">
        <v>0</v>
      </c>
      <c r="U63" s="313"/>
      <c r="V63" s="313"/>
      <c r="W63" s="313"/>
      <c r="X63" s="312"/>
    </row>
    <row r="64" spans="1:24" ht="17.100000000000001" customHeight="1">
      <c r="A64" s="321" t="s">
        <v>40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2"/>
      <c r="N64" s="322">
        <v>30005000000</v>
      </c>
      <c r="O64" s="313"/>
      <c r="P64" s="313"/>
      <c r="Q64" s="313"/>
      <c r="R64" s="312"/>
      <c r="T64" s="311" t="s">
        <v>25</v>
      </c>
      <c r="U64" s="313"/>
      <c r="V64" s="313"/>
      <c r="W64" s="313"/>
      <c r="X64" s="312"/>
    </row>
    <row r="65" spans="1:24" ht="28.15" customHeight="1"/>
    <row r="66" spans="1:24" ht="17.100000000000001" customHeight="1">
      <c r="A66" s="235" t="s">
        <v>48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</row>
    <row r="67" spans="1:24" ht="0.95" customHeight="1"/>
    <row r="68" spans="1:24" ht="17.100000000000001" customHeight="1">
      <c r="A68" s="317" t="s">
        <v>49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2"/>
    </row>
    <row r="69" spans="1:24" ht="17.100000000000001" customHeight="1">
      <c r="A69" s="317" t="s">
        <v>50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2"/>
      <c r="N69" s="318" t="s">
        <v>225</v>
      </c>
      <c r="O69" s="313"/>
      <c r="P69" s="313"/>
      <c r="Q69" s="313"/>
      <c r="R69" s="312"/>
      <c r="T69" s="318" t="s">
        <v>33</v>
      </c>
      <c r="U69" s="313"/>
      <c r="V69" s="313"/>
      <c r="W69" s="313"/>
      <c r="X69" s="312"/>
    </row>
    <row r="70" spans="1:24" ht="17.100000000000001" customHeight="1">
      <c r="A70" s="311" t="s">
        <v>51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2"/>
      <c r="N70" s="323">
        <v>2785206860.5599999</v>
      </c>
      <c r="O70" s="313"/>
      <c r="P70" s="313"/>
      <c r="Q70" s="313"/>
      <c r="R70" s="312"/>
      <c r="T70" s="319">
        <v>7.781584351026305E-2</v>
      </c>
      <c r="U70" s="313"/>
      <c r="V70" s="313"/>
      <c r="W70" s="313"/>
      <c r="X70" s="312"/>
    </row>
    <row r="71" spans="1:24" ht="17.100000000000001" customHeight="1">
      <c r="A71" s="311" t="s">
        <v>52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2"/>
      <c r="N71" s="323">
        <v>10167228941.66</v>
      </c>
      <c r="O71" s="313"/>
      <c r="P71" s="313"/>
      <c r="Q71" s="313"/>
      <c r="R71" s="312"/>
      <c r="T71" s="319">
        <v>0.28406202334937419</v>
      </c>
      <c r="U71" s="313"/>
      <c r="V71" s="313"/>
      <c r="W71" s="313"/>
      <c r="X71" s="312"/>
    </row>
    <row r="72" spans="1:24" ht="17.100000000000001" customHeight="1">
      <c r="A72" s="311" t="s">
        <v>53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2"/>
      <c r="N72" s="323">
        <v>12370879869.99</v>
      </c>
      <c r="O72" s="313"/>
      <c r="P72" s="313"/>
      <c r="Q72" s="313"/>
      <c r="R72" s="312"/>
      <c r="T72" s="319">
        <v>0.34562978631104346</v>
      </c>
      <c r="U72" s="313"/>
      <c r="V72" s="313"/>
      <c r="W72" s="313"/>
      <c r="X72" s="312"/>
    </row>
    <row r="73" spans="1:24" ht="17.100000000000001" customHeight="1">
      <c r="A73" s="311" t="s">
        <v>54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2"/>
      <c r="N73" s="323">
        <v>6430152625.75</v>
      </c>
      <c r="O73" s="313"/>
      <c r="P73" s="313"/>
      <c r="Q73" s="313"/>
      <c r="R73" s="312"/>
      <c r="T73" s="319">
        <v>0.17965191654449103</v>
      </c>
      <c r="U73" s="313"/>
      <c r="V73" s="313"/>
      <c r="W73" s="313"/>
      <c r="X73" s="312"/>
    </row>
    <row r="74" spans="1:24" ht="17.100000000000001" customHeight="1">
      <c r="A74" s="311" t="s">
        <v>55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2"/>
      <c r="N74" s="323">
        <v>2396472415.0700002</v>
      </c>
      <c r="O74" s="313"/>
      <c r="P74" s="313"/>
      <c r="Q74" s="313"/>
      <c r="R74" s="312"/>
      <c r="T74" s="319">
        <v>6.6954998951228514E-2</v>
      </c>
      <c r="U74" s="313"/>
      <c r="V74" s="313"/>
      <c r="W74" s="313"/>
      <c r="X74" s="312"/>
    </row>
    <row r="75" spans="1:24" ht="17.100000000000001" customHeight="1">
      <c r="A75" s="311" t="s">
        <v>230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2"/>
      <c r="N75" s="323">
        <v>1642344442.79</v>
      </c>
      <c r="O75" s="313"/>
      <c r="P75" s="313"/>
      <c r="Q75" s="313"/>
      <c r="R75" s="312"/>
      <c r="T75" s="319">
        <v>4.5885431333599742E-2</v>
      </c>
      <c r="U75" s="313"/>
      <c r="V75" s="313"/>
      <c r="W75" s="313"/>
      <c r="X75" s="312"/>
    </row>
    <row r="76" spans="1:24" ht="17.100000000000001" customHeight="1">
      <c r="A76" s="321" t="s">
        <v>40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2"/>
      <c r="N76" s="322">
        <v>35792285155.82</v>
      </c>
      <c r="O76" s="313"/>
      <c r="P76" s="313"/>
      <c r="Q76" s="313"/>
      <c r="R76" s="312"/>
      <c r="T76" s="311" t="s">
        <v>25</v>
      </c>
      <c r="U76" s="313"/>
      <c r="V76" s="313"/>
      <c r="W76" s="313"/>
      <c r="X76" s="312"/>
    </row>
    <row r="77" spans="1:24" ht="7.15" customHeight="1"/>
    <row r="78" spans="1:24" ht="17.100000000000001" customHeight="1">
      <c r="A78" s="317" t="s">
        <v>56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2"/>
    </row>
    <row r="79" spans="1:24" ht="17.100000000000001" customHeight="1">
      <c r="A79" s="317" t="s">
        <v>57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2"/>
      <c r="N79" s="318" t="s">
        <v>225</v>
      </c>
      <c r="O79" s="313"/>
      <c r="P79" s="313"/>
      <c r="Q79" s="313"/>
      <c r="R79" s="312"/>
      <c r="T79" s="318" t="s">
        <v>33</v>
      </c>
      <c r="U79" s="313"/>
      <c r="V79" s="313"/>
      <c r="W79" s="313"/>
      <c r="X79" s="312"/>
    </row>
    <row r="80" spans="1:24" ht="17.100000000000001" customHeight="1">
      <c r="A80" s="311" t="s">
        <v>58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2"/>
      <c r="N80" s="323">
        <v>9209626936.7399998</v>
      </c>
      <c r="O80" s="313"/>
      <c r="P80" s="313"/>
      <c r="Q80" s="313"/>
      <c r="R80" s="312"/>
      <c r="T80" s="319">
        <v>0.25730759845721862</v>
      </c>
      <c r="U80" s="313"/>
      <c r="V80" s="313"/>
      <c r="W80" s="313"/>
      <c r="X80" s="312"/>
    </row>
    <row r="81" spans="1:24" ht="17.100000000000001" customHeight="1">
      <c r="A81" s="311" t="s">
        <v>59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2"/>
      <c r="N81" s="323">
        <v>18773738904.560001</v>
      </c>
      <c r="O81" s="313"/>
      <c r="P81" s="313"/>
      <c r="Q81" s="313"/>
      <c r="R81" s="312"/>
      <c r="T81" s="319">
        <v>0.52451914771100605</v>
      </c>
      <c r="U81" s="313"/>
      <c r="V81" s="313"/>
      <c r="W81" s="313"/>
      <c r="X81" s="312"/>
    </row>
    <row r="82" spans="1:24" ht="17.100000000000001" customHeight="1">
      <c r="A82" s="311" t="s">
        <v>60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2"/>
      <c r="N82" s="323">
        <v>7808919314.5200005</v>
      </c>
      <c r="O82" s="313"/>
      <c r="P82" s="313"/>
      <c r="Q82" s="313"/>
      <c r="R82" s="312"/>
      <c r="T82" s="319">
        <v>0.2181732538317753</v>
      </c>
      <c r="U82" s="313"/>
      <c r="V82" s="313"/>
      <c r="W82" s="313"/>
      <c r="X82" s="312"/>
    </row>
    <row r="83" spans="1:24" ht="16.899999999999999" customHeight="1">
      <c r="A83" s="321" t="s">
        <v>40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2"/>
      <c r="N83" s="322">
        <v>35792285155.82</v>
      </c>
      <c r="O83" s="313"/>
      <c r="P83" s="313"/>
      <c r="Q83" s="313"/>
      <c r="R83" s="312"/>
      <c r="T83" s="311" t="s">
        <v>25</v>
      </c>
      <c r="U83" s="313"/>
      <c r="V83" s="313"/>
      <c r="W83" s="313"/>
      <c r="X83" s="312"/>
    </row>
    <row r="84" spans="1:24" ht="0" hidden="1" customHeight="1"/>
    <row r="85" spans="1:24" ht="7.9" customHeight="1"/>
    <row r="86" spans="1:24" ht="17.100000000000001" customHeight="1">
      <c r="A86" s="317" t="s">
        <v>61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2"/>
    </row>
    <row r="87" spans="1:24" ht="17.100000000000001" customHeight="1">
      <c r="A87" s="317" t="s">
        <v>62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2"/>
      <c r="N87" s="318" t="s">
        <v>225</v>
      </c>
      <c r="O87" s="313"/>
      <c r="P87" s="313"/>
      <c r="Q87" s="313"/>
      <c r="R87" s="312"/>
      <c r="T87" s="318" t="s">
        <v>33</v>
      </c>
      <c r="U87" s="313"/>
      <c r="V87" s="313"/>
      <c r="W87" s="313"/>
      <c r="X87" s="312"/>
    </row>
    <row r="88" spans="1:24" ht="17.100000000000001" customHeight="1">
      <c r="A88" s="311" t="s">
        <v>63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2"/>
      <c r="N88" s="323">
        <v>103080974</v>
      </c>
      <c r="O88" s="313"/>
      <c r="P88" s="313"/>
      <c r="Q88" s="313"/>
      <c r="R88" s="312"/>
      <c r="T88" s="319">
        <v>2.8799774462916214E-3</v>
      </c>
      <c r="U88" s="313"/>
      <c r="V88" s="313"/>
      <c r="W88" s="313"/>
      <c r="X88" s="312"/>
    </row>
    <row r="89" spans="1:24" ht="17.100000000000001" customHeight="1">
      <c r="A89" s="311" t="s">
        <v>64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2"/>
      <c r="N89" s="323">
        <v>57294620</v>
      </c>
      <c r="O89" s="313"/>
      <c r="P89" s="313"/>
      <c r="Q89" s="313"/>
      <c r="R89" s="312"/>
      <c r="T89" s="319">
        <v>1.6007533397370583E-3</v>
      </c>
      <c r="U89" s="313"/>
      <c r="V89" s="313"/>
      <c r="W89" s="313"/>
      <c r="X89" s="312"/>
    </row>
    <row r="90" spans="1:24" ht="16.899999999999999" customHeight="1">
      <c r="A90" s="321" t="s">
        <v>40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2"/>
      <c r="N90" s="322">
        <v>160375594</v>
      </c>
      <c r="O90" s="313"/>
      <c r="P90" s="313"/>
      <c r="Q90" s="313"/>
      <c r="R90" s="312"/>
      <c r="T90" s="311" t="s">
        <v>25</v>
      </c>
      <c r="U90" s="313"/>
      <c r="V90" s="313"/>
      <c r="W90" s="313"/>
      <c r="X90" s="312"/>
    </row>
    <row r="91" spans="1:24" ht="0" hidden="1" customHeight="1"/>
    <row r="92" spans="1:24" ht="9.1999999999999993" customHeight="1"/>
    <row r="93" spans="1:24" ht="17.100000000000001" customHeight="1">
      <c r="A93" s="317" t="s">
        <v>65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2"/>
    </row>
    <row r="94" spans="1:24" ht="17.100000000000001" customHeight="1">
      <c r="A94" s="317" t="s">
        <v>66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2"/>
      <c r="N94" s="318" t="s">
        <v>225</v>
      </c>
      <c r="O94" s="313"/>
      <c r="P94" s="313"/>
      <c r="Q94" s="313"/>
      <c r="R94" s="312"/>
      <c r="T94" s="318" t="s">
        <v>33</v>
      </c>
      <c r="U94" s="313"/>
      <c r="V94" s="313"/>
      <c r="W94" s="313"/>
      <c r="X94" s="312"/>
    </row>
    <row r="95" spans="1:24" ht="17.100000000000001" customHeight="1">
      <c r="A95" s="311" t="s">
        <v>222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2"/>
      <c r="N95" s="323">
        <v>29580153781.290001</v>
      </c>
      <c r="O95" s="313"/>
      <c r="P95" s="313"/>
      <c r="Q95" s="313"/>
      <c r="R95" s="312"/>
      <c r="T95" s="319">
        <v>0.82643937520374056</v>
      </c>
      <c r="U95" s="313"/>
      <c r="V95" s="313"/>
      <c r="W95" s="313"/>
      <c r="X95" s="312"/>
    </row>
    <row r="96" spans="1:24" ht="17.100000000000001" customHeight="1">
      <c r="A96" s="311" t="s">
        <v>240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2"/>
      <c r="N96" s="323">
        <v>6212131374.5299997</v>
      </c>
      <c r="O96" s="313"/>
      <c r="P96" s="313"/>
      <c r="Q96" s="313"/>
      <c r="R96" s="312"/>
      <c r="T96" s="319">
        <v>0.17356062479625939</v>
      </c>
      <c r="U96" s="313"/>
      <c r="V96" s="313"/>
      <c r="W96" s="313"/>
      <c r="X96" s="312"/>
    </row>
    <row r="97" spans="1:24" ht="16.899999999999999" customHeight="1">
      <c r="A97" s="321" t="s">
        <v>40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2"/>
      <c r="N97" s="322">
        <v>35792285155.82</v>
      </c>
      <c r="O97" s="313"/>
      <c r="P97" s="313"/>
      <c r="Q97" s="313"/>
      <c r="R97" s="312"/>
      <c r="T97" s="311" t="s">
        <v>25</v>
      </c>
      <c r="U97" s="313"/>
      <c r="V97" s="313"/>
      <c r="W97" s="313"/>
      <c r="X97" s="312"/>
    </row>
    <row r="98" spans="1:24" ht="0" hidden="1" customHeight="1"/>
    <row r="99" spans="1:24" ht="9.1999999999999993" customHeight="1"/>
    <row r="100" spans="1:24" ht="17.100000000000001" customHeight="1">
      <c r="A100" s="317" t="s">
        <v>67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2"/>
    </row>
    <row r="101" spans="1:24" ht="17.100000000000001" customHeight="1">
      <c r="A101" s="317" t="s">
        <v>68</v>
      </c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2"/>
      <c r="N101" s="318" t="s">
        <v>225</v>
      </c>
      <c r="O101" s="313"/>
      <c r="P101" s="313"/>
      <c r="Q101" s="313"/>
      <c r="R101" s="312"/>
      <c r="T101" s="318" t="s">
        <v>33</v>
      </c>
      <c r="U101" s="313"/>
      <c r="V101" s="313"/>
      <c r="W101" s="313"/>
      <c r="X101" s="312"/>
    </row>
    <row r="102" spans="1:24" ht="17.100000000000001" customHeight="1">
      <c r="A102" s="311" t="s">
        <v>69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2"/>
      <c r="N102" s="323">
        <v>8021984005.6899996</v>
      </c>
      <c r="O102" s="313"/>
      <c r="P102" s="313"/>
      <c r="Q102" s="313"/>
      <c r="R102" s="312"/>
      <c r="T102" s="319">
        <v>0.22412606433947083</v>
      </c>
      <c r="U102" s="313"/>
      <c r="V102" s="313"/>
      <c r="W102" s="313"/>
      <c r="X102" s="312"/>
    </row>
    <row r="103" spans="1:24" ht="17.100000000000001" customHeight="1">
      <c r="A103" s="311" t="s">
        <v>70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2"/>
      <c r="N103" s="323">
        <v>5499749141.3299999</v>
      </c>
      <c r="O103" s="313"/>
      <c r="P103" s="313"/>
      <c r="Q103" s="313"/>
      <c r="R103" s="312"/>
      <c r="T103" s="319">
        <v>0.15365739061887515</v>
      </c>
      <c r="U103" s="313"/>
      <c r="V103" s="313"/>
      <c r="W103" s="313"/>
      <c r="X103" s="312"/>
    </row>
    <row r="104" spans="1:24" ht="17.100000000000001" customHeight="1">
      <c r="A104" s="311" t="s">
        <v>71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2"/>
      <c r="N104" s="323">
        <v>8492172812.0699997</v>
      </c>
      <c r="O104" s="313"/>
      <c r="P104" s="313"/>
      <c r="Q104" s="313"/>
      <c r="R104" s="312"/>
      <c r="T104" s="319">
        <v>0.23726266079686537</v>
      </c>
      <c r="U104" s="313"/>
      <c r="V104" s="313"/>
      <c r="W104" s="313"/>
      <c r="X104" s="312"/>
    </row>
    <row r="105" spans="1:24" ht="17.100000000000001" customHeight="1">
      <c r="A105" s="311" t="s">
        <v>72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2"/>
      <c r="N105" s="323">
        <v>8836659711.0799999</v>
      </c>
      <c r="O105" s="313"/>
      <c r="P105" s="313"/>
      <c r="Q105" s="313"/>
      <c r="R105" s="312"/>
      <c r="T105" s="319">
        <v>0.24688727396448773</v>
      </c>
      <c r="U105" s="313"/>
      <c r="V105" s="313"/>
      <c r="W105" s="313"/>
      <c r="X105" s="312"/>
    </row>
    <row r="106" spans="1:24" ht="17.100000000000001" customHeight="1">
      <c r="A106" s="311" t="s">
        <v>73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2"/>
      <c r="N106" s="323">
        <v>4077454590.6999998</v>
      </c>
      <c r="O106" s="313"/>
      <c r="P106" s="313"/>
      <c r="Q106" s="313"/>
      <c r="R106" s="312"/>
      <c r="T106" s="319">
        <v>0.11391992919560728</v>
      </c>
      <c r="U106" s="313"/>
      <c r="V106" s="313"/>
      <c r="W106" s="313"/>
      <c r="X106" s="312"/>
    </row>
    <row r="107" spans="1:24" ht="17.100000000000001" customHeight="1">
      <c r="A107" s="311" t="s">
        <v>74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2"/>
      <c r="N107" s="323">
        <v>539403854.70000005</v>
      </c>
      <c r="O107" s="313"/>
      <c r="P107" s="313"/>
      <c r="Q107" s="313"/>
      <c r="R107" s="312"/>
      <c r="T107" s="319">
        <v>1.5070394425830348E-2</v>
      </c>
      <c r="U107" s="313"/>
      <c r="V107" s="313"/>
      <c r="W107" s="313"/>
      <c r="X107" s="312"/>
    </row>
    <row r="108" spans="1:24" ht="17.100000000000001" customHeight="1">
      <c r="A108" s="311" t="s">
        <v>75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2"/>
      <c r="N108" s="323">
        <v>140616898.78</v>
      </c>
      <c r="O108" s="313"/>
      <c r="P108" s="313"/>
      <c r="Q108" s="313"/>
      <c r="R108" s="312"/>
      <c r="T108" s="319">
        <v>3.928692961844461E-3</v>
      </c>
      <c r="U108" s="313"/>
      <c r="V108" s="313"/>
      <c r="W108" s="313"/>
      <c r="X108" s="312"/>
    </row>
    <row r="109" spans="1:24" ht="17.100000000000001" customHeight="1">
      <c r="A109" s="311" t="s">
        <v>76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2"/>
      <c r="N109" s="323">
        <v>80035300.560000002</v>
      </c>
      <c r="O109" s="313"/>
      <c r="P109" s="313"/>
      <c r="Q109" s="313"/>
      <c r="R109" s="312"/>
      <c r="T109" s="319">
        <v>2.2361047977677356E-3</v>
      </c>
      <c r="U109" s="313"/>
      <c r="V109" s="313"/>
      <c r="W109" s="313"/>
      <c r="X109" s="312"/>
    </row>
    <row r="110" spans="1:24" ht="17.100000000000001" customHeight="1">
      <c r="A110" s="311" t="s">
        <v>228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2"/>
      <c r="N110" s="323">
        <v>42937137.229999997</v>
      </c>
      <c r="O110" s="313"/>
      <c r="P110" s="313"/>
      <c r="Q110" s="313"/>
      <c r="R110" s="312"/>
      <c r="T110" s="319">
        <v>1.1996198913557831E-3</v>
      </c>
      <c r="U110" s="313"/>
      <c r="V110" s="313"/>
      <c r="W110" s="313"/>
      <c r="X110" s="312"/>
    </row>
    <row r="111" spans="1:24" ht="17.100000000000001" customHeight="1">
      <c r="A111" s="311" t="s">
        <v>233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2"/>
      <c r="N111" s="323">
        <v>28935011.18</v>
      </c>
      <c r="O111" s="313"/>
      <c r="P111" s="313"/>
      <c r="Q111" s="313"/>
      <c r="R111" s="312"/>
      <c r="T111" s="319">
        <v>8.0841474787186158E-4</v>
      </c>
      <c r="U111" s="313"/>
      <c r="V111" s="313"/>
      <c r="W111" s="313"/>
      <c r="X111" s="312"/>
    </row>
    <row r="112" spans="1:24" ht="17.100000000000001" customHeight="1">
      <c r="A112" s="311" t="s">
        <v>234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2"/>
      <c r="N112" s="323">
        <v>12847505.52</v>
      </c>
      <c r="O112" s="313"/>
      <c r="P112" s="313"/>
      <c r="Q112" s="313"/>
      <c r="R112" s="312"/>
      <c r="T112" s="319">
        <v>3.5894622162482783E-4</v>
      </c>
      <c r="U112" s="313"/>
      <c r="V112" s="313"/>
      <c r="W112" s="313"/>
      <c r="X112" s="312"/>
    </row>
    <row r="113" spans="1:24" ht="17.100000000000001" customHeight="1">
      <c r="A113" s="311" t="s">
        <v>244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2"/>
      <c r="N113" s="323">
        <v>4389847.29</v>
      </c>
      <c r="O113" s="313"/>
      <c r="P113" s="313"/>
      <c r="Q113" s="313"/>
      <c r="R113" s="312"/>
      <c r="T113" s="319">
        <v>1.2264786310482861E-4</v>
      </c>
      <c r="U113" s="313"/>
      <c r="V113" s="313"/>
      <c r="W113" s="313"/>
      <c r="X113" s="312"/>
    </row>
    <row r="114" spans="1:24" ht="17.100000000000001" customHeight="1">
      <c r="A114" s="311" t="s">
        <v>245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2"/>
      <c r="N114" s="323">
        <v>5535002.0800000001</v>
      </c>
      <c r="O114" s="313"/>
      <c r="P114" s="313"/>
      <c r="Q114" s="313"/>
      <c r="R114" s="312"/>
      <c r="T114" s="319">
        <v>1.5464232182727739E-4</v>
      </c>
      <c r="U114" s="313"/>
      <c r="V114" s="313"/>
      <c r="W114" s="313"/>
      <c r="X114" s="312"/>
    </row>
    <row r="115" spans="1:24" ht="17.100000000000001" customHeight="1">
      <c r="A115" s="311" t="s">
        <v>227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2"/>
      <c r="N115" s="323">
        <v>9564337.6099999994</v>
      </c>
      <c r="O115" s="313"/>
      <c r="P115" s="313"/>
      <c r="Q115" s="313"/>
      <c r="R115" s="312"/>
      <c r="T115" s="319">
        <v>2.6721785346652536E-4</v>
      </c>
      <c r="U115" s="313"/>
      <c r="V115" s="313"/>
      <c r="W115" s="313"/>
      <c r="X115" s="312"/>
    </row>
    <row r="116" spans="1:24" ht="17.100000000000001" customHeight="1">
      <c r="A116" s="311" t="s">
        <v>246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2"/>
      <c r="N116" s="323">
        <v>0</v>
      </c>
      <c r="O116" s="313"/>
      <c r="P116" s="313"/>
      <c r="Q116" s="313"/>
      <c r="R116" s="312"/>
      <c r="T116" s="319">
        <v>0</v>
      </c>
      <c r="U116" s="313"/>
      <c r="V116" s="313"/>
      <c r="W116" s="313"/>
      <c r="X116" s="312"/>
    </row>
    <row r="117" spans="1:24" ht="16.899999999999999" customHeight="1">
      <c r="A117" s="321" t="s">
        <v>40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2"/>
      <c r="N117" s="322">
        <v>35792285155.82</v>
      </c>
      <c r="O117" s="313"/>
      <c r="P117" s="313"/>
      <c r="Q117" s="313"/>
      <c r="R117" s="312"/>
      <c r="T117" s="311" t="s">
        <v>25</v>
      </c>
      <c r="U117" s="313"/>
      <c r="V117" s="313"/>
      <c r="W117" s="313"/>
      <c r="X117" s="312"/>
    </row>
    <row r="118" spans="1:24" ht="0" hidden="1" customHeight="1"/>
    <row r="119" spans="1:24" ht="9.1999999999999993" customHeight="1"/>
    <row r="120" spans="1:24" ht="17.100000000000001" customHeight="1">
      <c r="A120" s="317" t="s">
        <v>77</v>
      </c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2"/>
    </row>
    <row r="121" spans="1:24" ht="17.100000000000001" customHeight="1">
      <c r="A121" s="317" t="s">
        <v>78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2"/>
      <c r="N121" s="318" t="s">
        <v>225</v>
      </c>
      <c r="O121" s="313"/>
      <c r="P121" s="313"/>
      <c r="Q121" s="313"/>
      <c r="R121" s="312"/>
      <c r="T121" s="318" t="s">
        <v>33</v>
      </c>
      <c r="U121" s="313"/>
      <c r="V121" s="313"/>
      <c r="W121" s="313"/>
      <c r="X121" s="312"/>
    </row>
    <row r="122" spans="1:24" ht="17.100000000000001" customHeight="1">
      <c r="A122" s="311" t="s">
        <v>69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2"/>
      <c r="N122" s="323">
        <v>3372584365.5500002</v>
      </c>
      <c r="O122" s="313"/>
      <c r="P122" s="313"/>
      <c r="Q122" s="313"/>
      <c r="R122" s="312"/>
      <c r="T122" s="319">
        <v>9.422657287366859E-2</v>
      </c>
      <c r="U122" s="313"/>
      <c r="V122" s="313"/>
      <c r="W122" s="313"/>
      <c r="X122" s="312"/>
    </row>
    <row r="123" spans="1:24" ht="17.100000000000001" customHeight="1">
      <c r="A123" s="311" t="s">
        <v>70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2"/>
      <c r="N123" s="323">
        <v>5207835489.5900002</v>
      </c>
      <c r="O123" s="313"/>
      <c r="P123" s="313"/>
      <c r="Q123" s="313"/>
      <c r="R123" s="312"/>
      <c r="T123" s="319">
        <v>0.14550162044468348</v>
      </c>
      <c r="U123" s="313"/>
      <c r="V123" s="313"/>
      <c r="W123" s="313"/>
      <c r="X123" s="312"/>
    </row>
    <row r="124" spans="1:24" ht="17.100000000000001" customHeight="1">
      <c r="A124" s="311" t="s">
        <v>71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2"/>
      <c r="N124" s="323">
        <v>6691469837.1199999</v>
      </c>
      <c r="O124" s="313"/>
      <c r="P124" s="313"/>
      <c r="Q124" s="313"/>
      <c r="R124" s="312"/>
      <c r="T124" s="319">
        <v>0.18695285333107417</v>
      </c>
      <c r="U124" s="313"/>
      <c r="V124" s="313"/>
      <c r="W124" s="313"/>
      <c r="X124" s="312"/>
    </row>
    <row r="125" spans="1:24" ht="17.100000000000001" customHeight="1">
      <c r="A125" s="311" t="s">
        <v>72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2"/>
      <c r="N125" s="323">
        <v>8323294974.8400002</v>
      </c>
      <c r="O125" s="313"/>
      <c r="P125" s="313"/>
      <c r="Q125" s="313"/>
      <c r="R125" s="312"/>
      <c r="T125" s="319">
        <v>0.23254438599281754</v>
      </c>
      <c r="U125" s="313"/>
      <c r="V125" s="313"/>
      <c r="W125" s="313"/>
      <c r="X125" s="312"/>
    </row>
    <row r="126" spans="1:24" ht="17.100000000000001" customHeight="1">
      <c r="A126" s="311" t="s">
        <v>73</v>
      </c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2"/>
      <c r="N126" s="323">
        <v>6740895476.8999996</v>
      </c>
      <c r="O126" s="313"/>
      <c r="P126" s="313"/>
      <c r="Q126" s="313"/>
      <c r="R126" s="312"/>
      <c r="T126" s="319">
        <v>0.18833375537644031</v>
      </c>
      <c r="U126" s="313"/>
      <c r="V126" s="313"/>
      <c r="W126" s="313"/>
      <c r="X126" s="312"/>
    </row>
    <row r="127" spans="1:24" ht="17.100000000000001" customHeight="1">
      <c r="A127" s="311" t="s">
        <v>74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2"/>
      <c r="N127" s="323">
        <v>1932892138.24</v>
      </c>
      <c r="O127" s="313"/>
      <c r="P127" s="313"/>
      <c r="Q127" s="313"/>
      <c r="R127" s="312"/>
      <c r="T127" s="319">
        <v>5.4003038080000947E-2</v>
      </c>
      <c r="U127" s="313"/>
      <c r="V127" s="313"/>
      <c r="W127" s="313"/>
      <c r="X127" s="312"/>
    </row>
    <row r="128" spans="1:24" ht="17.100000000000001" customHeight="1">
      <c r="A128" s="311" t="s">
        <v>75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2"/>
      <c r="N128" s="323">
        <v>3488652944</v>
      </c>
      <c r="O128" s="313"/>
      <c r="P128" s="313"/>
      <c r="Q128" s="313"/>
      <c r="R128" s="312"/>
      <c r="T128" s="319">
        <v>9.746941076302662E-2</v>
      </c>
      <c r="U128" s="313"/>
      <c r="V128" s="313"/>
      <c r="W128" s="313"/>
      <c r="X128" s="312"/>
    </row>
    <row r="129" spans="1:25" ht="17.100000000000001" customHeight="1">
      <c r="A129" s="311" t="s">
        <v>76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2"/>
      <c r="N129" s="323">
        <v>27496738.940000001</v>
      </c>
      <c r="O129" s="313"/>
      <c r="P129" s="313"/>
      <c r="Q129" s="313"/>
      <c r="R129" s="312"/>
      <c r="T129" s="319">
        <v>7.6823088607766345E-4</v>
      </c>
      <c r="U129" s="313"/>
      <c r="V129" s="313"/>
      <c r="W129" s="313"/>
      <c r="X129" s="312"/>
    </row>
    <row r="130" spans="1:25" ht="17.100000000000001" customHeight="1">
      <c r="A130" s="311" t="s">
        <v>228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2"/>
      <c r="N130" s="323">
        <v>0</v>
      </c>
      <c r="O130" s="313"/>
      <c r="P130" s="313"/>
      <c r="Q130" s="313"/>
      <c r="R130" s="312"/>
      <c r="T130" s="319">
        <v>0</v>
      </c>
      <c r="U130" s="313"/>
      <c r="V130" s="313"/>
      <c r="W130" s="313"/>
      <c r="X130" s="312"/>
    </row>
    <row r="131" spans="1:25" ht="17.100000000000001" customHeight="1">
      <c r="A131" s="311" t="s">
        <v>233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2"/>
      <c r="N131" s="323">
        <v>880519.91</v>
      </c>
      <c r="O131" s="313"/>
      <c r="P131" s="313"/>
      <c r="Q131" s="313"/>
      <c r="R131" s="312"/>
      <c r="T131" s="319">
        <v>2.4600829652722613E-5</v>
      </c>
      <c r="U131" s="313"/>
      <c r="V131" s="313"/>
      <c r="W131" s="313"/>
      <c r="X131" s="312"/>
    </row>
    <row r="132" spans="1:25" ht="17.100000000000001" customHeight="1">
      <c r="A132" s="311" t="s">
        <v>234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2"/>
      <c r="N132" s="323">
        <v>0</v>
      </c>
      <c r="O132" s="313"/>
      <c r="P132" s="313"/>
      <c r="Q132" s="313"/>
      <c r="R132" s="312"/>
      <c r="T132" s="319">
        <v>0</v>
      </c>
      <c r="U132" s="313"/>
      <c r="V132" s="313"/>
      <c r="W132" s="313"/>
      <c r="X132" s="312"/>
    </row>
    <row r="133" spans="1:25" ht="17.100000000000001" customHeight="1">
      <c r="A133" s="311" t="s">
        <v>244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2"/>
      <c r="N133" s="323">
        <v>0</v>
      </c>
      <c r="O133" s="313"/>
      <c r="P133" s="313"/>
      <c r="Q133" s="313"/>
      <c r="R133" s="312"/>
      <c r="T133" s="319">
        <v>0</v>
      </c>
      <c r="U133" s="313"/>
      <c r="V133" s="313"/>
      <c r="W133" s="313"/>
      <c r="X133" s="312"/>
    </row>
    <row r="134" spans="1:25" ht="17.100000000000001" customHeight="1">
      <c r="A134" s="311" t="s">
        <v>245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2"/>
      <c r="N134" s="323">
        <v>0</v>
      </c>
      <c r="O134" s="313"/>
      <c r="P134" s="313"/>
      <c r="Q134" s="313"/>
      <c r="R134" s="312"/>
      <c r="T134" s="319">
        <v>0</v>
      </c>
      <c r="U134" s="313"/>
      <c r="V134" s="313"/>
      <c r="W134" s="313"/>
      <c r="X134" s="312"/>
    </row>
    <row r="135" spans="1:25" ht="17.100000000000001" customHeight="1">
      <c r="A135" s="311" t="s">
        <v>227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2"/>
      <c r="N135" s="323">
        <v>5220861</v>
      </c>
      <c r="O135" s="313"/>
      <c r="P135" s="313"/>
      <c r="Q135" s="313"/>
      <c r="R135" s="312"/>
      <c r="T135" s="319">
        <v>1.4586553994167266E-4</v>
      </c>
      <c r="U135" s="313"/>
      <c r="V135" s="313"/>
      <c r="W135" s="313"/>
      <c r="X135" s="312"/>
    </row>
    <row r="136" spans="1:25" ht="17.100000000000001" customHeight="1">
      <c r="A136" s="311" t="s">
        <v>246</v>
      </c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2"/>
      <c r="N136" s="323">
        <v>1061809.73</v>
      </c>
      <c r="O136" s="313"/>
      <c r="P136" s="313"/>
      <c r="Q136" s="313"/>
      <c r="R136" s="312"/>
      <c r="T136" s="319">
        <v>2.9665882616252696E-5</v>
      </c>
      <c r="U136" s="313"/>
      <c r="V136" s="313"/>
      <c r="W136" s="313"/>
      <c r="X136" s="312"/>
    </row>
    <row r="137" spans="1:25" ht="16.899999999999999" customHeight="1">
      <c r="A137" s="321" t="s">
        <v>40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2"/>
      <c r="N137" s="322">
        <v>35792285155.82</v>
      </c>
      <c r="O137" s="313"/>
      <c r="P137" s="313"/>
      <c r="Q137" s="313"/>
      <c r="R137" s="312"/>
      <c r="T137" s="311" t="s">
        <v>25</v>
      </c>
      <c r="U137" s="313"/>
      <c r="V137" s="313"/>
      <c r="W137" s="313"/>
      <c r="X137" s="312"/>
    </row>
    <row r="138" spans="1:25" ht="0" hidden="1" customHeight="1"/>
    <row r="139" spans="1:25" ht="10.5" customHeight="1"/>
    <row r="140" spans="1:25" ht="17.100000000000001" customHeight="1">
      <c r="A140" s="317" t="s">
        <v>79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2"/>
    </row>
    <row r="141" spans="1:25" ht="17.100000000000001" customHeight="1">
      <c r="A141" s="317" t="s">
        <v>80</v>
      </c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2"/>
      <c r="N141" s="318" t="s">
        <v>225</v>
      </c>
      <c r="O141" s="313"/>
      <c r="P141" s="313"/>
      <c r="Q141" s="313"/>
      <c r="R141" s="313"/>
      <c r="S141" s="313"/>
      <c r="T141" s="312"/>
      <c r="U141" s="318" t="s">
        <v>33</v>
      </c>
      <c r="V141" s="313"/>
      <c r="W141" s="313"/>
      <c r="X141" s="313"/>
      <c r="Y141" s="312"/>
    </row>
    <row r="142" spans="1:25" ht="17.100000000000001" customHeight="1">
      <c r="A142" s="311" t="s">
        <v>81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2"/>
      <c r="N142" s="323">
        <v>4347035372.4700003</v>
      </c>
      <c r="O142" s="313"/>
      <c r="P142" s="313"/>
      <c r="Q142" s="313"/>
      <c r="R142" s="313"/>
      <c r="S142" s="313"/>
      <c r="T142" s="312"/>
      <c r="U142" s="319">
        <v>0.1214517417243797</v>
      </c>
      <c r="V142" s="313"/>
      <c r="W142" s="313"/>
      <c r="X142" s="313"/>
      <c r="Y142" s="312"/>
    </row>
    <row r="143" spans="1:25" ht="17.100000000000001" customHeight="1">
      <c r="A143" s="311" t="s">
        <v>208</v>
      </c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2"/>
      <c r="N143" s="323">
        <v>4676303343.46</v>
      </c>
      <c r="O143" s="313"/>
      <c r="P143" s="313"/>
      <c r="Q143" s="313"/>
      <c r="R143" s="313"/>
      <c r="S143" s="313"/>
      <c r="T143" s="312"/>
      <c r="U143" s="319">
        <v>0.13065115354054477</v>
      </c>
      <c r="V143" s="313"/>
      <c r="W143" s="313"/>
      <c r="X143" s="313"/>
      <c r="Y143" s="312"/>
    </row>
    <row r="144" spans="1:25" ht="17.100000000000001" customHeight="1">
      <c r="A144" s="311" t="s">
        <v>207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2"/>
      <c r="N144" s="323">
        <v>5405255836.5600004</v>
      </c>
      <c r="O144" s="313"/>
      <c r="P144" s="313"/>
      <c r="Q144" s="313"/>
      <c r="R144" s="313"/>
      <c r="S144" s="313"/>
      <c r="T144" s="312"/>
      <c r="U144" s="319">
        <v>0.15101734390605343</v>
      </c>
      <c r="V144" s="313"/>
      <c r="W144" s="313"/>
      <c r="X144" s="313"/>
      <c r="Y144" s="312"/>
    </row>
    <row r="145" spans="1:25" ht="17.100000000000001" customHeight="1">
      <c r="A145" s="311" t="s">
        <v>206</v>
      </c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2"/>
      <c r="N145" s="323">
        <v>9116612313.0400009</v>
      </c>
      <c r="O145" s="313"/>
      <c r="P145" s="313"/>
      <c r="Q145" s="313"/>
      <c r="R145" s="313"/>
      <c r="S145" s="313"/>
      <c r="T145" s="312"/>
      <c r="U145" s="319">
        <v>0.25470886458775305</v>
      </c>
      <c r="V145" s="313"/>
      <c r="W145" s="313"/>
      <c r="X145" s="313"/>
      <c r="Y145" s="312"/>
    </row>
    <row r="146" spans="1:25" ht="17.100000000000001" customHeight="1">
      <c r="A146" s="311" t="s">
        <v>85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2"/>
      <c r="N146" s="323">
        <v>12247078290.290001</v>
      </c>
      <c r="O146" s="313"/>
      <c r="P146" s="313"/>
      <c r="Q146" s="313"/>
      <c r="R146" s="313"/>
      <c r="S146" s="313"/>
      <c r="T146" s="312"/>
      <c r="U146" s="319">
        <v>0.34217089624126906</v>
      </c>
      <c r="V146" s="313"/>
      <c r="W146" s="313"/>
      <c r="X146" s="313"/>
      <c r="Y146" s="312"/>
    </row>
    <row r="147" spans="1:25" ht="17.100000000000001" customHeight="1">
      <c r="A147" s="321" t="s">
        <v>40</v>
      </c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2"/>
      <c r="N147" s="322">
        <v>35792285155.82</v>
      </c>
      <c r="O147" s="313"/>
      <c r="P147" s="313"/>
      <c r="Q147" s="313"/>
      <c r="R147" s="313"/>
      <c r="S147" s="313"/>
      <c r="T147" s="312"/>
      <c r="U147" s="311" t="s">
        <v>25</v>
      </c>
      <c r="V147" s="313"/>
      <c r="W147" s="313"/>
      <c r="X147" s="313"/>
      <c r="Y147" s="312"/>
    </row>
    <row r="148" spans="1:25" ht="9.75" customHeight="1"/>
    <row r="149" spans="1:25" ht="17.100000000000001" customHeight="1">
      <c r="A149" s="317" t="s">
        <v>86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2"/>
    </row>
    <row r="150" spans="1:25" ht="17.100000000000001" customHeight="1">
      <c r="A150" s="317" t="s">
        <v>87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2"/>
      <c r="N150" s="318" t="s">
        <v>225</v>
      </c>
      <c r="O150" s="313"/>
      <c r="P150" s="313"/>
      <c r="Q150" s="313"/>
      <c r="R150" s="312"/>
      <c r="T150" s="318" t="s">
        <v>33</v>
      </c>
      <c r="U150" s="313"/>
      <c r="V150" s="313"/>
      <c r="W150" s="313"/>
      <c r="X150" s="312"/>
    </row>
    <row r="151" spans="1:25" ht="17.100000000000001" customHeight="1">
      <c r="A151" s="311" t="s">
        <v>88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2"/>
      <c r="N151" s="323">
        <v>35792285155.82</v>
      </c>
      <c r="O151" s="313"/>
      <c r="P151" s="313"/>
      <c r="Q151" s="313"/>
      <c r="R151" s="312"/>
      <c r="T151" s="319">
        <v>1</v>
      </c>
      <c r="U151" s="313"/>
      <c r="V151" s="313"/>
      <c r="W151" s="313"/>
      <c r="X151" s="312"/>
    </row>
    <row r="152" spans="1:25" ht="17.100000000000001" customHeight="1">
      <c r="A152" s="321" t="s">
        <v>40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2"/>
      <c r="N152" s="322">
        <v>35792285155.82</v>
      </c>
      <c r="O152" s="313"/>
      <c r="P152" s="313"/>
      <c r="Q152" s="313"/>
      <c r="R152" s="312"/>
      <c r="T152" s="311" t="s">
        <v>25</v>
      </c>
      <c r="U152" s="313"/>
      <c r="V152" s="313"/>
      <c r="W152" s="313"/>
      <c r="X152" s="312"/>
    </row>
    <row r="153" spans="1:25" ht="0" hidden="1" customHeight="1"/>
    <row r="154" spans="1:25" ht="8.1" customHeight="1"/>
    <row r="155" spans="1:25" ht="17.100000000000001" customHeight="1">
      <c r="A155" s="317" t="s">
        <v>89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2"/>
    </row>
    <row r="156" spans="1:25" ht="17.100000000000001" customHeight="1">
      <c r="A156" s="317" t="s">
        <v>90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2"/>
      <c r="N156" s="318" t="s">
        <v>226</v>
      </c>
      <c r="O156" s="313"/>
      <c r="P156" s="313"/>
      <c r="Q156" s="313"/>
      <c r="R156" s="312"/>
      <c r="T156" s="318" t="s">
        <v>33</v>
      </c>
      <c r="U156" s="313"/>
      <c r="V156" s="313"/>
      <c r="W156" s="313"/>
      <c r="X156" s="312"/>
    </row>
    <row r="157" spans="1:25" ht="17.100000000000001" customHeight="1">
      <c r="A157" s="311" t="s">
        <v>91</v>
      </c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2"/>
      <c r="N157" s="323">
        <v>6762067</v>
      </c>
      <c r="O157" s="313"/>
      <c r="P157" s="313"/>
      <c r="Q157" s="313"/>
      <c r="R157" s="312"/>
      <c r="T157" s="319">
        <v>1.8742474560560306E-4</v>
      </c>
      <c r="U157" s="313"/>
      <c r="V157" s="313"/>
      <c r="W157" s="313"/>
      <c r="X157" s="312"/>
    </row>
    <row r="158" spans="1:25" ht="17.100000000000001" customHeight="1">
      <c r="A158" s="311" t="s">
        <v>92</v>
      </c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2"/>
      <c r="N158" s="323">
        <v>55283806.670000002</v>
      </c>
      <c r="O158" s="313"/>
      <c r="P158" s="313"/>
      <c r="Q158" s="313"/>
      <c r="R158" s="312"/>
      <c r="T158" s="319">
        <v>1.5323056398633867E-3</v>
      </c>
      <c r="U158" s="313"/>
      <c r="V158" s="313"/>
      <c r="W158" s="313"/>
      <c r="X158" s="312"/>
    </row>
    <row r="159" spans="1:25" ht="17.100000000000001" customHeight="1">
      <c r="A159" s="311" t="s">
        <v>93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2"/>
      <c r="N159" s="323">
        <v>36016791945.480003</v>
      </c>
      <c r="O159" s="313"/>
      <c r="P159" s="313"/>
      <c r="Q159" s="313"/>
      <c r="R159" s="312"/>
      <c r="T159" s="319">
        <v>0.99828026961453109</v>
      </c>
      <c r="U159" s="313"/>
      <c r="V159" s="313"/>
      <c r="W159" s="313"/>
      <c r="X159" s="312"/>
    </row>
    <row r="160" spans="1:25" ht="16.899999999999999" customHeight="1">
      <c r="A160" s="321" t="s">
        <v>40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2"/>
      <c r="N160" s="322">
        <v>36078837819.150002</v>
      </c>
      <c r="O160" s="313"/>
      <c r="P160" s="313"/>
      <c r="Q160" s="313"/>
      <c r="R160" s="312"/>
      <c r="T160" s="311" t="s">
        <v>25</v>
      </c>
      <c r="U160" s="313"/>
      <c r="V160" s="313"/>
      <c r="W160" s="313"/>
      <c r="X160" s="312"/>
    </row>
    <row r="161" spans="1:24" ht="0" hidden="1" customHeight="1"/>
    <row r="162" spans="1:24" ht="10.15" customHeight="1"/>
    <row r="163" spans="1:24" ht="17.100000000000001" customHeight="1">
      <c r="A163" s="317" t="s">
        <v>94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2"/>
    </row>
    <row r="164" spans="1:24" ht="17.100000000000001" customHeight="1">
      <c r="A164" s="317" t="s">
        <v>95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2"/>
      <c r="N164" s="318" t="s">
        <v>225</v>
      </c>
      <c r="O164" s="313"/>
      <c r="P164" s="313"/>
      <c r="Q164" s="313"/>
      <c r="R164" s="312"/>
      <c r="T164" s="318" t="s">
        <v>33</v>
      </c>
      <c r="U164" s="313"/>
      <c r="V164" s="313"/>
      <c r="W164" s="313"/>
      <c r="X164" s="312"/>
    </row>
    <row r="165" spans="1:24" ht="17.100000000000001" customHeight="1">
      <c r="A165" s="311" t="s">
        <v>282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2"/>
      <c r="N165" s="323">
        <v>703107467.79999995</v>
      </c>
      <c r="O165" s="313"/>
      <c r="P165" s="313"/>
      <c r="Q165" s="313"/>
      <c r="R165" s="312"/>
      <c r="T165" s="319">
        <v>1.9644106676594001E-2</v>
      </c>
      <c r="U165" s="313"/>
      <c r="V165" s="313"/>
      <c r="W165" s="313"/>
      <c r="X165" s="312"/>
    </row>
    <row r="166" spans="1:24" ht="17.100000000000001" customHeight="1">
      <c r="A166" s="311" t="s">
        <v>281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2"/>
      <c r="N166" s="323">
        <v>856463964.75999999</v>
      </c>
      <c r="O166" s="313"/>
      <c r="P166" s="313"/>
      <c r="Q166" s="313"/>
      <c r="R166" s="312"/>
      <c r="T166" s="319">
        <v>2.3928731038865642E-2</v>
      </c>
      <c r="U166" s="313"/>
      <c r="V166" s="313"/>
      <c r="W166" s="313"/>
      <c r="X166" s="312"/>
    </row>
    <row r="167" spans="1:24" ht="17.100000000000001" customHeight="1">
      <c r="A167" s="311" t="s">
        <v>102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2"/>
      <c r="N167" s="323">
        <v>532212409.43000001</v>
      </c>
      <c r="O167" s="313"/>
      <c r="P167" s="313"/>
      <c r="Q167" s="313"/>
      <c r="R167" s="312"/>
      <c r="T167" s="319">
        <v>1.4869472768029164E-2</v>
      </c>
      <c r="U167" s="313"/>
      <c r="V167" s="313"/>
      <c r="W167" s="313"/>
      <c r="X167" s="312"/>
    </row>
    <row r="168" spans="1:24" ht="17.100000000000001" customHeight="1">
      <c r="A168" s="311" t="s">
        <v>103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2"/>
      <c r="N168" s="323">
        <v>1051073199.37</v>
      </c>
      <c r="O168" s="313"/>
      <c r="P168" s="313"/>
      <c r="Q168" s="313"/>
      <c r="R168" s="312"/>
      <c r="T168" s="319">
        <v>2.9365914883450531E-2</v>
      </c>
      <c r="U168" s="313"/>
      <c r="V168" s="313"/>
      <c r="W168" s="313"/>
      <c r="X168" s="312"/>
    </row>
    <row r="169" spans="1:24" ht="17.100000000000001" customHeight="1">
      <c r="A169" s="311" t="s">
        <v>106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2"/>
      <c r="N169" s="323">
        <v>7097635750.6800003</v>
      </c>
      <c r="O169" s="313"/>
      <c r="P169" s="313"/>
      <c r="Q169" s="313"/>
      <c r="R169" s="312"/>
      <c r="T169" s="319">
        <v>0.19830071535753535</v>
      </c>
      <c r="U169" s="313"/>
      <c r="V169" s="313"/>
      <c r="W169" s="313"/>
      <c r="X169" s="312"/>
    </row>
    <row r="170" spans="1:24" ht="17.100000000000001" customHeight="1">
      <c r="A170" s="311" t="s">
        <v>107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2"/>
      <c r="N170" s="323">
        <v>2317818175.1399999</v>
      </c>
      <c r="O170" s="313"/>
      <c r="P170" s="313"/>
      <c r="Q170" s="313"/>
      <c r="R170" s="312"/>
      <c r="T170" s="319">
        <v>6.4757479581130109E-2</v>
      </c>
      <c r="U170" s="313"/>
      <c r="V170" s="313"/>
      <c r="W170" s="313"/>
      <c r="X170" s="312"/>
    </row>
    <row r="171" spans="1:24" ht="17.100000000000001" customHeight="1">
      <c r="A171" s="311" t="s">
        <v>280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2"/>
      <c r="N171" s="323">
        <v>1591994647.04</v>
      </c>
      <c r="O171" s="313"/>
      <c r="P171" s="313"/>
      <c r="Q171" s="313"/>
      <c r="R171" s="312"/>
      <c r="T171" s="319">
        <v>4.447870931149904E-2</v>
      </c>
      <c r="U171" s="313"/>
      <c r="V171" s="313"/>
      <c r="W171" s="313"/>
      <c r="X171" s="312"/>
    </row>
    <row r="172" spans="1:24" ht="17.100000000000001" customHeight="1">
      <c r="A172" s="311" t="s">
        <v>253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2"/>
      <c r="N172" s="323">
        <v>1676297040.9000001</v>
      </c>
      <c r="O172" s="313"/>
      <c r="P172" s="313"/>
      <c r="Q172" s="313"/>
      <c r="R172" s="312"/>
      <c r="T172" s="319">
        <v>4.6834032350891293E-2</v>
      </c>
      <c r="U172" s="313"/>
      <c r="V172" s="313"/>
      <c r="W172" s="313"/>
      <c r="X172" s="312"/>
    </row>
    <row r="173" spans="1:24" ht="17.100000000000001" customHeight="1">
      <c r="A173" s="311" t="s">
        <v>279</v>
      </c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2"/>
      <c r="N173" s="323">
        <v>1926386738.3099999</v>
      </c>
      <c r="O173" s="313"/>
      <c r="P173" s="313"/>
      <c r="Q173" s="313"/>
      <c r="R173" s="312"/>
      <c r="T173" s="319">
        <v>5.3821283830399975E-2</v>
      </c>
      <c r="U173" s="313"/>
      <c r="V173" s="313"/>
      <c r="W173" s="313"/>
      <c r="X173" s="312"/>
    </row>
    <row r="174" spans="1:24" ht="17.100000000000001" customHeight="1">
      <c r="A174" s="311" t="s">
        <v>278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2"/>
      <c r="N174" s="323">
        <v>4858823359.3100004</v>
      </c>
      <c r="O174" s="313"/>
      <c r="P174" s="313"/>
      <c r="Q174" s="313"/>
      <c r="R174" s="312"/>
      <c r="T174" s="319">
        <v>0.13575057692341647</v>
      </c>
      <c r="U174" s="313"/>
      <c r="V174" s="313"/>
      <c r="W174" s="313"/>
      <c r="X174" s="312"/>
    </row>
    <row r="175" spans="1:24" ht="17.100000000000001" customHeight="1">
      <c r="A175" s="311" t="s">
        <v>277</v>
      </c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2"/>
      <c r="N175" s="323">
        <v>13180472403.08</v>
      </c>
      <c r="O175" s="313"/>
      <c r="P175" s="313"/>
      <c r="Q175" s="313"/>
      <c r="R175" s="312"/>
      <c r="T175" s="319">
        <v>0.36824897727818845</v>
      </c>
      <c r="U175" s="313"/>
      <c r="V175" s="313"/>
      <c r="W175" s="313"/>
      <c r="X175" s="312"/>
    </row>
    <row r="176" spans="1:24" ht="17.100000000000001" customHeight="1">
      <c r="A176" s="321" t="s">
        <v>40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2"/>
      <c r="N176" s="322">
        <v>35792285155.82</v>
      </c>
      <c r="O176" s="313"/>
      <c r="P176" s="313"/>
      <c r="Q176" s="313"/>
      <c r="R176" s="312"/>
      <c r="T176" s="311" t="s">
        <v>25</v>
      </c>
      <c r="U176" s="313"/>
      <c r="V176" s="313"/>
      <c r="W176" s="313"/>
      <c r="X176" s="312"/>
    </row>
    <row r="177" spans="1:30" ht="8.4499999999999993" customHeight="1"/>
    <row r="178" spans="1:30" ht="17.100000000000001" customHeight="1">
      <c r="A178" s="235" t="s">
        <v>115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</row>
    <row r="179" spans="1:30" ht="4.1500000000000004" customHeight="1"/>
    <row r="180" spans="1:30" ht="17.100000000000001" customHeight="1">
      <c r="A180" s="317" t="s">
        <v>116</v>
      </c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2"/>
    </row>
    <row r="181" spans="1:30" ht="17.100000000000001" customHeight="1">
      <c r="A181" s="317" t="s">
        <v>117</v>
      </c>
      <c r="B181" s="313"/>
      <c r="C181" s="313"/>
      <c r="D181" s="313"/>
      <c r="E181" s="313"/>
      <c r="F181" s="313"/>
      <c r="G181" s="313"/>
      <c r="H181" s="313"/>
      <c r="I181" s="312"/>
      <c r="J181" s="318" t="s">
        <v>118</v>
      </c>
      <c r="K181" s="313"/>
      <c r="L181" s="312"/>
      <c r="M181" s="318" t="s">
        <v>119</v>
      </c>
      <c r="N181" s="313"/>
      <c r="O181" s="313"/>
      <c r="P181" s="312"/>
      <c r="Q181" s="318" t="s">
        <v>120</v>
      </c>
      <c r="R181" s="313"/>
      <c r="S181" s="313"/>
      <c r="T181" s="313"/>
      <c r="U181" s="313"/>
      <c r="V181" s="312"/>
      <c r="W181" s="318" t="s">
        <v>121</v>
      </c>
      <c r="X181" s="312"/>
    </row>
    <row r="182" spans="1:30" ht="17.100000000000001" customHeight="1">
      <c r="A182" s="311" t="s">
        <v>122</v>
      </c>
      <c r="B182" s="313"/>
      <c r="C182" s="313"/>
      <c r="D182" s="313"/>
      <c r="E182" s="313"/>
      <c r="F182" s="313"/>
      <c r="G182" s="313"/>
      <c r="H182" s="313"/>
      <c r="I182" s="312"/>
      <c r="J182" s="320">
        <v>36455409600.779999</v>
      </c>
      <c r="K182" s="313"/>
      <c r="L182" s="312"/>
      <c r="M182" s="320">
        <v>36455409600.779999</v>
      </c>
      <c r="N182" s="313"/>
      <c r="O182" s="313"/>
      <c r="P182" s="312"/>
      <c r="Q182" s="320">
        <v>36455409600.779999</v>
      </c>
      <c r="R182" s="313"/>
      <c r="S182" s="313"/>
      <c r="T182" s="313"/>
      <c r="U182" s="313"/>
      <c r="V182" s="312"/>
      <c r="W182" s="320">
        <v>36455409600.779999</v>
      </c>
      <c r="X182" s="312"/>
    </row>
    <row r="183" spans="1:30" ht="17.100000000000001" customHeight="1">
      <c r="A183" s="311" t="s">
        <v>12</v>
      </c>
      <c r="B183" s="313"/>
      <c r="C183" s="313"/>
      <c r="D183" s="313"/>
      <c r="E183" s="313"/>
      <c r="F183" s="313"/>
      <c r="G183" s="313"/>
      <c r="H183" s="313"/>
      <c r="I183" s="312"/>
      <c r="J183" s="319">
        <v>0.52498894607038205</v>
      </c>
      <c r="K183" s="313"/>
      <c r="L183" s="312"/>
      <c r="M183" s="319">
        <v>0.58060171928265603</v>
      </c>
      <c r="N183" s="313"/>
      <c r="O183" s="313"/>
      <c r="P183" s="312"/>
      <c r="Q183" s="319">
        <v>0.64586773000704301</v>
      </c>
      <c r="R183" s="313"/>
      <c r="S183" s="313"/>
      <c r="T183" s="313"/>
      <c r="U183" s="313"/>
      <c r="V183" s="312"/>
      <c r="W183" s="319">
        <v>0.72609114876169401</v>
      </c>
      <c r="X183" s="312"/>
    </row>
    <row r="184" spans="1:30" ht="17.100000000000001" customHeight="1">
      <c r="A184" s="311" t="s">
        <v>123</v>
      </c>
      <c r="B184" s="313"/>
      <c r="C184" s="313"/>
      <c r="D184" s="313"/>
      <c r="E184" s="313"/>
      <c r="F184" s="313"/>
      <c r="G184" s="313"/>
      <c r="H184" s="313"/>
      <c r="I184" s="312"/>
      <c r="J184" s="320">
        <v>36168856937.449997</v>
      </c>
      <c r="K184" s="313"/>
      <c r="L184" s="312"/>
      <c r="M184" s="320">
        <v>35762610272.550301</v>
      </c>
      <c r="N184" s="313"/>
      <c r="O184" s="313"/>
      <c r="P184" s="312"/>
      <c r="Q184" s="320">
        <v>34621013035.482201</v>
      </c>
      <c r="R184" s="313"/>
      <c r="S184" s="313"/>
      <c r="T184" s="313"/>
      <c r="U184" s="313"/>
      <c r="V184" s="312"/>
      <c r="W184" s="320">
        <v>32682916946.462601</v>
      </c>
      <c r="X184" s="312"/>
    </row>
    <row r="185" spans="1:30" ht="17.100000000000001" customHeight="1">
      <c r="A185" s="311" t="s">
        <v>124</v>
      </c>
      <c r="B185" s="313"/>
      <c r="C185" s="313"/>
      <c r="D185" s="313"/>
      <c r="E185" s="313"/>
      <c r="F185" s="313"/>
      <c r="G185" s="313"/>
      <c r="H185" s="313"/>
      <c r="I185" s="312"/>
      <c r="J185" s="320">
        <v>30005000000</v>
      </c>
      <c r="K185" s="313"/>
      <c r="L185" s="312"/>
      <c r="M185" s="320">
        <v>30005000000</v>
      </c>
      <c r="N185" s="313"/>
      <c r="O185" s="313"/>
      <c r="P185" s="312"/>
      <c r="Q185" s="320">
        <v>30005000000</v>
      </c>
      <c r="R185" s="313"/>
      <c r="S185" s="313"/>
      <c r="T185" s="313"/>
      <c r="U185" s="313"/>
      <c r="V185" s="312"/>
      <c r="W185" s="320">
        <v>30005000000</v>
      </c>
      <c r="X185" s="312"/>
    </row>
    <row r="186" spans="1:30" ht="17.100000000000001" customHeight="1">
      <c r="A186" s="311" t="s">
        <v>125</v>
      </c>
      <c r="B186" s="313"/>
      <c r="C186" s="313"/>
      <c r="D186" s="313"/>
      <c r="E186" s="313"/>
      <c r="F186" s="313"/>
      <c r="G186" s="313"/>
      <c r="H186" s="313"/>
      <c r="I186" s="312"/>
      <c r="J186" s="319">
        <v>0.20542765997167134</v>
      </c>
      <c r="K186" s="313"/>
      <c r="L186" s="312"/>
      <c r="M186" s="319">
        <v>0.19188836102483919</v>
      </c>
      <c r="N186" s="313"/>
      <c r="O186" s="313"/>
      <c r="P186" s="312"/>
      <c r="Q186" s="319">
        <v>0.15384146093925022</v>
      </c>
      <c r="R186" s="313"/>
      <c r="S186" s="313"/>
      <c r="T186" s="313"/>
      <c r="U186" s="313"/>
      <c r="V186" s="312"/>
      <c r="W186" s="319">
        <v>8.9249023378190406E-2</v>
      </c>
      <c r="X186" s="312"/>
    </row>
    <row r="187" spans="1:30" ht="5.0999999999999996" customHeight="1"/>
    <row r="188" spans="1:30" ht="17.100000000000001" customHeight="1">
      <c r="A188" s="235" t="s">
        <v>126</v>
      </c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  <c r="X188" s="316"/>
    </row>
    <row r="189" spans="1:30" ht="3.95" customHeight="1"/>
    <row r="190" spans="1:30" ht="17.100000000000001" customHeight="1">
      <c r="B190" s="317" t="s">
        <v>127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  <c r="Y190" s="313"/>
      <c r="Z190" s="313"/>
      <c r="AA190" s="313"/>
      <c r="AB190" s="312"/>
      <c r="AC190" s="317" t="s">
        <v>25</v>
      </c>
      <c r="AD190" s="312"/>
    </row>
    <row r="191" spans="1:30" ht="17.100000000000001" customHeight="1">
      <c r="B191" s="317" t="s">
        <v>128</v>
      </c>
      <c r="C191" s="313"/>
      <c r="D191" s="313"/>
      <c r="E191" s="313"/>
      <c r="F191" s="313"/>
      <c r="G191" s="312"/>
      <c r="H191" s="318" t="s">
        <v>129</v>
      </c>
      <c r="I191" s="312"/>
      <c r="J191" s="318" t="s">
        <v>130</v>
      </c>
      <c r="K191" s="313"/>
      <c r="L191" s="313"/>
      <c r="M191" s="313"/>
      <c r="N191" s="313"/>
      <c r="O191" s="312"/>
      <c r="P191" s="318" t="s">
        <v>131</v>
      </c>
      <c r="Q191" s="313"/>
      <c r="R191" s="313"/>
      <c r="S191" s="313"/>
      <c r="T191" s="313"/>
      <c r="U191" s="312"/>
      <c r="V191" s="318" t="s">
        <v>132</v>
      </c>
      <c r="W191" s="313"/>
      <c r="X191" s="313"/>
      <c r="Y191" s="313"/>
      <c r="Z191" s="312"/>
      <c r="AA191" s="318" t="s">
        <v>133</v>
      </c>
      <c r="AB191" s="312"/>
      <c r="AC191" s="318" t="s">
        <v>134</v>
      </c>
      <c r="AD191" s="312"/>
    </row>
    <row r="192" spans="1:30" ht="17.100000000000001" customHeight="1">
      <c r="B192" s="311" t="s">
        <v>135</v>
      </c>
      <c r="C192" s="313"/>
      <c r="D192" s="313"/>
      <c r="E192" s="313"/>
      <c r="F192" s="313"/>
      <c r="G192" s="312"/>
      <c r="H192" s="311" t="s">
        <v>136</v>
      </c>
      <c r="I192" s="312"/>
      <c r="J192" s="311" t="s">
        <v>137</v>
      </c>
      <c r="K192" s="313"/>
      <c r="L192" s="313"/>
      <c r="M192" s="313"/>
      <c r="N192" s="313"/>
      <c r="O192" s="312"/>
      <c r="P192" s="311" t="s">
        <v>3</v>
      </c>
      <c r="Q192" s="313"/>
      <c r="R192" s="313"/>
      <c r="S192" s="313"/>
      <c r="T192" s="313"/>
      <c r="U192" s="312"/>
      <c r="V192" s="314">
        <v>107792.29</v>
      </c>
      <c r="W192" s="313"/>
      <c r="X192" s="313"/>
      <c r="Y192" s="313"/>
      <c r="Z192" s="312"/>
      <c r="AA192" s="311" t="s">
        <v>141</v>
      </c>
      <c r="AB192" s="312"/>
      <c r="AC192" s="311" t="s">
        <v>142</v>
      </c>
      <c r="AD192" s="312"/>
    </row>
    <row r="193" spans="1:34" ht="17.100000000000001" customHeight="1">
      <c r="B193" s="311" t="s">
        <v>250</v>
      </c>
      <c r="C193" s="313"/>
      <c r="D193" s="313"/>
      <c r="E193" s="313"/>
      <c r="F193" s="313"/>
      <c r="G193" s="312"/>
      <c r="H193" s="311" t="s">
        <v>136</v>
      </c>
      <c r="I193" s="312"/>
      <c r="J193" s="311" t="s">
        <v>137</v>
      </c>
      <c r="K193" s="313"/>
      <c r="L193" s="313"/>
      <c r="M193" s="313"/>
      <c r="N193" s="313"/>
      <c r="O193" s="312"/>
      <c r="P193" s="311" t="s">
        <v>3</v>
      </c>
      <c r="Q193" s="313"/>
      <c r="R193" s="313"/>
      <c r="S193" s="313"/>
      <c r="T193" s="313"/>
      <c r="U193" s="312"/>
      <c r="V193" s="314">
        <v>376359563.49000001</v>
      </c>
      <c r="W193" s="313"/>
      <c r="X193" s="313"/>
      <c r="Y193" s="313"/>
      <c r="Z193" s="312"/>
      <c r="AA193" s="311" t="s">
        <v>144</v>
      </c>
      <c r="AB193" s="312"/>
      <c r="AC193" s="311" t="s">
        <v>139</v>
      </c>
      <c r="AD193" s="312"/>
    </row>
    <row r="194" spans="1:34" ht="17.100000000000001" customHeight="1">
      <c r="B194" s="311" t="s">
        <v>250</v>
      </c>
      <c r="C194" s="313"/>
      <c r="D194" s="313"/>
      <c r="E194" s="313"/>
      <c r="F194" s="313"/>
      <c r="G194" s="312"/>
      <c r="H194" s="311" t="s">
        <v>136</v>
      </c>
      <c r="I194" s="312"/>
      <c r="J194" s="311" t="s">
        <v>137</v>
      </c>
      <c r="K194" s="313"/>
      <c r="L194" s="313"/>
      <c r="M194" s="313"/>
      <c r="N194" s="313"/>
      <c r="O194" s="312"/>
      <c r="P194" s="311" t="s">
        <v>258</v>
      </c>
      <c r="Q194" s="313"/>
      <c r="R194" s="313"/>
      <c r="S194" s="313"/>
      <c r="T194" s="313"/>
      <c r="U194" s="312"/>
      <c r="V194" s="314">
        <v>54425.85</v>
      </c>
      <c r="W194" s="313"/>
      <c r="X194" s="313"/>
      <c r="Y194" s="313"/>
      <c r="Z194" s="312"/>
      <c r="AA194" s="311" t="s">
        <v>138</v>
      </c>
      <c r="AB194" s="312"/>
      <c r="AC194" s="311" t="s">
        <v>139</v>
      </c>
      <c r="AD194" s="312"/>
    </row>
    <row r="195" spans="1:34" ht="17.100000000000001" customHeight="1">
      <c r="B195" s="311" t="s">
        <v>140</v>
      </c>
      <c r="C195" s="313"/>
      <c r="D195" s="313"/>
      <c r="E195" s="313"/>
      <c r="F195" s="313"/>
      <c r="G195" s="312"/>
      <c r="H195" s="311" t="s">
        <v>136</v>
      </c>
      <c r="I195" s="312"/>
      <c r="J195" s="311" t="s">
        <v>137</v>
      </c>
      <c r="K195" s="313"/>
      <c r="L195" s="313"/>
      <c r="M195" s="313"/>
      <c r="N195" s="313"/>
      <c r="O195" s="312"/>
      <c r="P195" s="311" t="s">
        <v>3</v>
      </c>
      <c r="Q195" s="313"/>
      <c r="R195" s="313"/>
      <c r="S195" s="313"/>
      <c r="T195" s="313"/>
      <c r="U195" s="312"/>
      <c r="V195" s="314">
        <v>50000</v>
      </c>
      <c r="W195" s="313"/>
      <c r="X195" s="313"/>
      <c r="Y195" s="313"/>
      <c r="Z195" s="312"/>
      <c r="AA195" s="311" t="s">
        <v>138</v>
      </c>
      <c r="AB195" s="312"/>
      <c r="AC195" s="311" t="s">
        <v>139</v>
      </c>
      <c r="AD195" s="312"/>
    </row>
    <row r="196" spans="1:34" ht="5.0999999999999996" customHeight="1"/>
    <row r="197" spans="1:34" ht="17.100000000000001" customHeight="1">
      <c r="A197" s="235" t="s">
        <v>158</v>
      </c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  <c r="X197" s="316"/>
    </row>
    <row r="198" spans="1:34" ht="3.2" customHeight="1"/>
    <row r="199" spans="1:34" ht="17.100000000000001" customHeight="1">
      <c r="A199" s="317" t="s">
        <v>159</v>
      </c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  <c r="Y199" s="313"/>
      <c r="Z199" s="313"/>
      <c r="AA199" s="313"/>
      <c r="AB199" s="313"/>
      <c r="AC199" s="313"/>
      <c r="AD199" s="313"/>
      <c r="AE199" s="313"/>
      <c r="AF199" s="313"/>
      <c r="AG199" s="313"/>
      <c r="AH199" s="312"/>
    </row>
    <row r="200" spans="1:34">
      <c r="A200" s="317" t="s">
        <v>129</v>
      </c>
      <c r="B200" s="313"/>
      <c r="C200" s="312"/>
      <c r="D200" s="318" t="s">
        <v>160</v>
      </c>
      <c r="E200" s="313"/>
      <c r="F200" s="312"/>
      <c r="G200" s="318" t="s">
        <v>161</v>
      </c>
      <c r="H200" s="313"/>
      <c r="I200" s="313"/>
      <c r="J200" s="313"/>
      <c r="K200" s="312"/>
      <c r="L200" s="318" t="s">
        <v>162</v>
      </c>
      <c r="M200" s="313"/>
      <c r="N200" s="313"/>
      <c r="O200" s="313"/>
      <c r="P200" s="313"/>
      <c r="Q200" s="313"/>
      <c r="R200" s="312"/>
      <c r="T200" s="318" t="s">
        <v>163</v>
      </c>
      <c r="U200" s="313"/>
      <c r="V200" s="313"/>
      <c r="W200" s="312"/>
      <c r="X200" s="318" t="s">
        <v>164</v>
      </c>
      <c r="Y200" s="313"/>
      <c r="Z200" s="313"/>
      <c r="AA200" s="312"/>
      <c r="AB200" s="318" t="s">
        <v>165</v>
      </c>
      <c r="AC200" s="312"/>
      <c r="AD200" s="318" t="s">
        <v>166</v>
      </c>
      <c r="AE200" s="313"/>
      <c r="AF200" s="312"/>
      <c r="AG200" s="115" t="s">
        <v>167</v>
      </c>
      <c r="AH200" s="115" t="s">
        <v>168</v>
      </c>
    </row>
    <row r="201" spans="1:34">
      <c r="A201" s="311" t="s">
        <v>176</v>
      </c>
      <c r="B201" s="313"/>
      <c r="C201" s="312"/>
      <c r="D201" s="311" t="s">
        <v>3</v>
      </c>
      <c r="E201" s="313"/>
      <c r="F201" s="312"/>
      <c r="G201" s="314">
        <v>5000000000</v>
      </c>
      <c r="H201" s="313"/>
      <c r="I201" s="313"/>
      <c r="J201" s="313"/>
      <c r="K201" s="312"/>
      <c r="L201" s="314">
        <v>5000000000</v>
      </c>
      <c r="M201" s="313"/>
      <c r="N201" s="313"/>
      <c r="O201" s="313"/>
      <c r="P201" s="313"/>
      <c r="Q201" s="313"/>
      <c r="R201" s="312"/>
      <c r="T201" s="315">
        <v>42282</v>
      </c>
      <c r="U201" s="313"/>
      <c r="V201" s="313"/>
      <c r="W201" s="312"/>
      <c r="X201" s="315">
        <v>44057</v>
      </c>
      <c r="Y201" s="313"/>
      <c r="Z201" s="313"/>
      <c r="AA201" s="312"/>
      <c r="AB201" s="311" t="s">
        <v>170</v>
      </c>
      <c r="AC201" s="312"/>
      <c r="AD201" s="311" t="s">
        <v>171</v>
      </c>
      <c r="AE201" s="313"/>
      <c r="AF201" s="312"/>
      <c r="AG201" s="113" t="s">
        <v>172</v>
      </c>
      <c r="AH201" s="116">
        <v>44424</v>
      </c>
    </row>
    <row r="202" spans="1:34">
      <c r="A202" s="311" t="s">
        <v>177</v>
      </c>
      <c r="B202" s="313"/>
      <c r="C202" s="312"/>
      <c r="D202" s="311" t="s">
        <v>3</v>
      </c>
      <c r="E202" s="313"/>
      <c r="F202" s="312"/>
      <c r="G202" s="314">
        <v>6200000000</v>
      </c>
      <c r="H202" s="313"/>
      <c r="I202" s="313"/>
      <c r="J202" s="313"/>
      <c r="K202" s="312"/>
      <c r="L202" s="314">
        <v>6200000000</v>
      </c>
      <c r="M202" s="313"/>
      <c r="N202" s="313"/>
      <c r="O202" s="313"/>
      <c r="P202" s="313"/>
      <c r="Q202" s="313"/>
      <c r="R202" s="312"/>
      <c r="T202" s="315">
        <v>42282</v>
      </c>
      <c r="U202" s="313"/>
      <c r="V202" s="313"/>
      <c r="W202" s="312"/>
      <c r="X202" s="315">
        <v>44483</v>
      </c>
      <c r="Y202" s="313"/>
      <c r="Z202" s="313"/>
      <c r="AA202" s="312"/>
      <c r="AB202" s="311" t="s">
        <v>170</v>
      </c>
      <c r="AC202" s="312"/>
      <c r="AD202" s="311" t="s">
        <v>171</v>
      </c>
      <c r="AE202" s="313"/>
      <c r="AF202" s="312"/>
      <c r="AG202" s="113" t="s">
        <v>172</v>
      </c>
      <c r="AH202" s="116">
        <v>44848</v>
      </c>
    </row>
    <row r="203" spans="1:34">
      <c r="A203" s="311" t="s">
        <v>239</v>
      </c>
      <c r="B203" s="313"/>
      <c r="C203" s="312"/>
      <c r="D203" s="311" t="s">
        <v>3</v>
      </c>
      <c r="E203" s="313"/>
      <c r="F203" s="312"/>
      <c r="G203" s="314">
        <v>7000000000</v>
      </c>
      <c r="H203" s="313"/>
      <c r="I203" s="313"/>
      <c r="J203" s="313"/>
      <c r="K203" s="312"/>
      <c r="L203" s="314">
        <v>7000000000</v>
      </c>
      <c r="M203" s="313"/>
      <c r="N203" s="313"/>
      <c r="O203" s="313"/>
      <c r="P203" s="313"/>
      <c r="Q203" s="313"/>
      <c r="R203" s="312"/>
      <c r="T203" s="315">
        <v>42782</v>
      </c>
      <c r="U203" s="313"/>
      <c r="V203" s="313"/>
      <c r="W203" s="312"/>
      <c r="X203" s="315">
        <v>44678</v>
      </c>
      <c r="Y203" s="313"/>
      <c r="Z203" s="313"/>
      <c r="AA203" s="312"/>
      <c r="AB203" s="311" t="s">
        <v>170</v>
      </c>
      <c r="AC203" s="312"/>
      <c r="AD203" s="311" t="s">
        <v>171</v>
      </c>
      <c r="AE203" s="313"/>
      <c r="AF203" s="312"/>
      <c r="AG203" s="113" t="s">
        <v>172</v>
      </c>
      <c r="AH203" s="116">
        <v>45043</v>
      </c>
    </row>
    <row r="204" spans="1:34">
      <c r="A204" s="311" t="s">
        <v>241</v>
      </c>
      <c r="B204" s="313"/>
      <c r="C204" s="312"/>
      <c r="D204" s="311" t="s">
        <v>3</v>
      </c>
      <c r="E204" s="313"/>
      <c r="F204" s="312"/>
      <c r="G204" s="314">
        <v>7000000000</v>
      </c>
      <c r="H204" s="313"/>
      <c r="I204" s="313"/>
      <c r="J204" s="313"/>
      <c r="K204" s="312"/>
      <c r="L204" s="314">
        <v>7000000000</v>
      </c>
      <c r="M204" s="313"/>
      <c r="N204" s="313"/>
      <c r="O204" s="313"/>
      <c r="P204" s="313"/>
      <c r="Q204" s="313"/>
      <c r="R204" s="312"/>
      <c r="T204" s="315">
        <v>42829</v>
      </c>
      <c r="U204" s="313"/>
      <c r="V204" s="313"/>
      <c r="W204" s="312"/>
      <c r="X204" s="315">
        <v>44967</v>
      </c>
      <c r="Y204" s="313"/>
      <c r="Z204" s="313"/>
      <c r="AA204" s="312"/>
      <c r="AB204" s="311" t="s">
        <v>170</v>
      </c>
      <c r="AC204" s="312"/>
      <c r="AD204" s="311" t="s">
        <v>171</v>
      </c>
      <c r="AE204" s="313"/>
      <c r="AF204" s="312"/>
      <c r="AG204" s="113" t="s">
        <v>172</v>
      </c>
      <c r="AH204" s="116">
        <v>45332</v>
      </c>
    </row>
    <row r="205" spans="1:34">
      <c r="A205" s="311" t="s">
        <v>257</v>
      </c>
      <c r="B205" s="313"/>
      <c r="C205" s="312"/>
      <c r="D205" s="311" t="s">
        <v>258</v>
      </c>
      <c r="E205" s="313"/>
      <c r="F205" s="312"/>
      <c r="G205" s="314">
        <v>500000000</v>
      </c>
      <c r="H205" s="313"/>
      <c r="I205" s="313"/>
      <c r="J205" s="313"/>
      <c r="K205" s="312"/>
      <c r="L205" s="314">
        <v>4805000000</v>
      </c>
      <c r="M205" s="313"/>
      <c r="N205" s="313"/>
      <c r="O205" s="313"/>
      <c r="P205" s="313"/>
      <c r="Q205" s="313"/>
      <c r="R205" s="312"/>
      <c r="T205" s="315">
        <v>43209</v>
      </c>
      <c r="U205" s="313"/>
      <c r="V205" s="313"/>
      <c r="W205" s="312"/>
      <c r="X205" s="315">
        <v>45042</v>
      </c>
      <c r="Y205" s="313"/>
      <c r="Z205" s="313"/>
      <c r="AA205" s="312"/>
      <c r="AB205" s="311" t="s">
        <v>204</v>
      </c>
      <c r="AC205" s="312"/>
      <c r="AD205" s="311" t="s">
        <v>25</v>
      </c>
      <c r="AE205" s="313"/>
      <c r="AF205" s="312"/>
      <c r="AG205" s="113" t="s">
        <v>172</v>
      </c>
      <c r="AH205" s="116">
        <v>45408</v>
      </c>
    </row>
    <row r="206" spans="1:34" ht="408.95" customHeight="1"/>
    <row r="207" spans="1:34" ht="98.1" customHeight="1"/>
  </sheetData>
  <mergeCells count="515">
    <mergeCell ref="A14:R14"/>
    <mergeCell ref="T14:X14"/>
    <mergeCell ref="A15:R15"/>
    <mergeCell ref="T15:X15"/>
    <mergeCell ref="A16:R16"/>
    <mergeCell ref="A1:Q1"/>
    <mergeCell ref="A3:B3"/>
    <mergeCell ref="C3:D3"/>
    <mergeCell ref="F3:H3"/>
    <mergeCell ref="I3:J3"/>
    <mergeCell ref="A11:R11"/>
    <mergeCell ref="T11:X11"/>
    <mergeCell ref="A12:R12"/>
    <mergeCell ref="A13:R13"/>
    <mergeCell ref="T13:X13"/>
    <mergeCell ref="A6:X6"/>
    <mergeCell ref="A8:X8"/>
    <mergeCell ref="A9:R9"/>
    <mergeCell ref="T9:X9"/>
    <mergeCell ref="A10:R10"/>
    <mergeCell ref="T10:X10"/>
    <mergeCell ref="T12:X12"/>
    <mergeCell ref="T16:X16"/>
    <mergeCell ref="A17:R17"/>
    <mergeCell ref="T17:X17"/>
    <mergeCell ref="A26:N26"/>
    <mergeCell ref="O26:R26"/>
    <mergeCell ref="T26:X26"/>
    <mergeCell ref="A27:N27"/>
    <mergeCell ref="O27:R27"/>
    <mergeCell ref="T27:X27"/>
    <mergeCell ref="A28:N28"/>
    <mergeCell ref="O28:R28"/>
    <mergeCell ref="T28:X28"/>
    <mergeCell ref="A22:R22"/>
    <mergeCell ref="A24:X24"/>
    <mergeCell ref="A25:N25"/>
    <mergeCell ref="O25:R25"/>
    <mergeCell ref="T25:X25"/>
    <mergeCell ref="A18:R18"/>
    <mergeCell ref="T18:X18"/>
    <mergeCell ref="A19:R19"/>
    <mergeCell ref="T19:X19"/>
    <mergeCell ref="A29:N29"/>
    <mergeCell ref="O29:R29"/>
    <mergeCell ref="T29:X29"/>
    <mergeCell ref="A30:N30"/>
    <mergeCell ref="O30:R30"/>
    <mergeCell ref="T30:X30"/>
    <mergeCell ref="A31:N31"/>
    <mergeCell ref="O31:R31"/>
    <mergeCell ref="T31:X31"/>
    <mergeCell ref="A32:N32"/>
    <mergeCell ref="O32:R32"/>
    <mergeCell ref="T32:X32"/>
    <mergeCell ref="A33:N33"/>
    <mergeCell ref="O33:R33"/>
    <mergeCell ref="T33:X33"/>
    <mergeCell ref="A34:N34"/>
    <mergeCell ref="O34:R34"/>
    <mergeCell ref="T34:X34"/>
    <mergeCell ref="A37:X37"/>
    <mergeCell ref="A38:M38"/>
    <mergeCell ref="N38:R38"/>
    <mergeCell ref="T38:X38"/>
    <mergeCell ref="A39:M39"/>
    <mergeCell ref="N39:R39"/>
    <mergeCell ref="T39:X39"/>
    <mergeCell ref="A40:M40"/>
    <mergeCell ref="N40:R40"/>
    <mergeCell ref="T40:X40"/>
    <mergeCell ref="A41:M41"/>
    <mergeCell ref="N41:R41"/>
    <mergeCell ref="T41:X41"/>
    <mergeCell ref="A42:M42"/>
    <mergeCell ref="N42:R42"/>
    <mergeCell ref="T42:X42"/>
    <mergeCell ref="A43:M43"/>
    <mergeCell ref="N43:R43"/>
    <mergeCell ref="T43:X43"/>
    <mergeCell ref="A44:M44"/>
    <mergeCell ref="N44:R44"/>
    <mergeCell ref="T44:X44"/>
    <mergeCell ref="A45:M45"/>
    <mergeCell ref="N45:R45"/>
    <mergeCell ref="T45:X45"/>
    <mergeCell ref="A47:X47"/>
    <mergeCell ref="A48:M48"/>
    <mergeCell ref="N48:R48"/>
    <mergeCell ref="T48:X48"/>
    <mergeCell ref="A49:M49"/>
    <mergeCell ref="N49:R49"/>
    <mergeCell ref="T49:X49"/>
    <mergeCell ref="A50:M50"/>
    <mergeCell ref="N50:R50"/>
    <mergeCell ref="T50:X50"/>
    <mergeCell ref="A51:M51"/>
    <mergeCell ref="N51:R51"/>
    <mergeCell ref="T51:X51"/>
    <mergeCell ref="A52:M52"/>
    <mergeCell ref="N52:R52"/>
    <mergeCell ref="T52:X52"/>
    <mergeCell ref="A53:M53"/>
    <mergeCell ref="N53:R53"/>
    <mergeCell ref="T53:X53"/>
    <mergeCell ref="A54:M54"/>
    <mergeCell ref="N54:R54"/>
    <mergeCell ref="T54:X54"/>
    <mergeCell ref="A55:M55"/>
    <mergeCell ref="N55:R55"/>
    <mergeCell ref="T55:X55"/>
    <mergeCell ref="A57:M57"/>
    <mergeCell ref="N57:R57"/>
    <mergeCell ref="T57:X57"/>
    <mergeCell ref="A58:M58"/>
    <mergeCell ref="N58:R58"/>
    <mergeCell ref="T58:X58"/>
    <mergeCell ref="A59:M59"/>
    <mergeCell ref="N59:R59"/>
    <mergeCell ref="T59:X59"/>
    <mergeCell ref="T63:X63"/>
    <mergeCell ref="A60:M60"/>
    <mergeCell ref="N60:R60"/>
    <mergeCell ref="T60:X60"/>
    <mergeCell ref="A61:M61"/>
    <mergeCell ref="N61:R61"/>
    <mergeCell ref="T61:X61"/>
    <mergeCell ref="A64:M64"/>
    <mergeCell ref="N64:R64"/>
    <mergeCell ref="T64:X64"/>
    <mergeCell ref="A66:X66"/>
    <mergeCell ref="A68:X68"/>
    <mergeCell ref="A62:M62"/>
    <mergeCell ref="N62:R62"/>
    <mergeCell ref="T62:X62"/>
    <mergeCell ref="A63:M63"/>
    <mergeCell ref="N63:R63"/>
    <mergeCell ref="A69:M69"/>
    <mergeCell ref="N69:R69"/>
    <mergeCell ref="T69:X69"/>
    <mergeCell ref="A70:M70"/>
    <mergeCell ref="N70:R70"/>
    <mergeCell ref="T70:X70"/>
    <mergeCell ref="A71:M71"/>
    <mergeCell ref="N71:R71"/>
    <mergeCell ref="T71:X71"/>
    <mergeCell ref="A72:M72"/>
    <mergeCell ref="N72:R72"/>
    <mergeCell ref="T72:X72"/>
    <mergeCell ref="A73:M73"/>
    <mergeCell ref="N73:R73"/>
    <mergeCell ref="T73:X73"/>
    <mergeCell ref="A74:M74"/>
    <mergeCell ref="N74:R74"/>
    <mergeCell ref="T74:X74"/>
    <mergeCell ref="A75:M75"/>
    <mergeCell ref="N75:R75"/>
    <mergeCell ref="T75:X75"/>
    <mergeCell ref="A76:M76"/>
    <mergeCell ref="N76:R76"/>
    <mergeCell ref="T76:X76"/>
    <mergeCell ref="A78:X78"/>
    <mergeCell ref="A79:M79"/>
    <mergeCell ref="N79:R79"/>
    <mergeCell ref="T79:X79"/>
    <mergeCell ref="A80:M80"/>
    <mergeCell ref="N80:R80"/>
    <mergeCell ref="T80:X80"/>
    <mergeCell ref="A81:M81"/>
    <mergeCell ref="N81:R81"/>
    <mergeCell ref="T81:X81"/>
    <mergeCell ref="A82:M82"/>
    <mergeCell ref="N82:R82"/>
    <mergeCell ref="T82:X82"/>
    <mergeCell ref="A83:M83"/>
    <mergeCell ref="N83:R83"/>
    <mergeCell ref="T83:X83"/>
    <mergeCell ref="A86:X86"/>
    <mergeCell ref="A87:M87"/>
    <mergeCell ref="N87:R87"/>
    <mergeCell ref="T87:X87"/>
    <mergeCell ref="A88:M88"/>
    <mergeCell ref="N88:R88"/>
    <mergeCell ref="T88:X88"/>
    <mergeCell ref="A89:M89"/>
    <mergeCell ref="N89:R89"/>
    <mergeCell ref="T89:X89"/>
    <mergeCell ref="A90:M90"/>
    <mergeCell ref="N90:R90"/>
    <mergeCell ref="T90:X90"/>
    <mergeCell ref="A93:X93"/>
    <mergeCell ref="A94:M94"/>
    <mergeCell ref="N94:R94"/>
    <mergeCell ref="T94:X94"/>
    <mergeCell ref="A95:M95"/>
    <mergeCell ref="N95:R95"/>
    <mergeCell ref="T95:X95"/>
    <mergeCell ref="A96:M96"/>
    <mergeCell ref="N96:R96"/>
    <mergeCell ref="T96:X96"/>
    <mergeCell ref="A97:M97"/>
    <mergeCell ref="N97:R97"/>
    <mergeCell ref="T97:X97"/>
    <mergeCell ref="A100:X100"/>
    <mergeCell ref="A101:M101"/>
    <mergeCell ref="N101:R101"/>
    <mergeCell ref="T101:X101"/>
    <mergeCell ref="A102:M102"/>
    <mergeCell ref="N102:R102"/>
    <mergeCell ref="T102:X102"/>
    <mergeCell ref="A103:M103"/>
    <mergeCell ref="N103:R103"/>
    <mergeCell ref="T103:X103"/>
    <mergeCell ref="A104:M104"/>
    <mergeCell ref="N104:R104"/>
    <mergeCell ref="T104:X104"/>
    <mergeCell ref="A105:M105"/>
    <mergeCell ref="N105:R105"/>
    <mergeCell ref="T105:X105"/>
    <mergeCell ref="A106:M106"/>
    <mergeCell ref="N106:R106"/>
    <mergeCell ref="T106:X106"/>
    <mergeCell ref="A107:M107"/>
    <mergeCell ref="N107:R107"/>
    <mergeCell ref="T107:X107"/>
    <mergeCell ref="A108:M108"/>
    <mergeCell ref="N108:R108"/>
    <mergeCell ref="T108:X108"/>
    <mergeCell ref="A109:M109"/>
    <mergeCell ref="N109:R109"/>
    <mergeCell ref="T109:X109"/>
    <mergeCell ref="A110:M110"/>
    <mergeCell ref="N110:R110"/>
    <mergeCell ref="T110:X110"/>
    <mergeCell ref="A111:M111"/>
    <mergeCell ref="N111:R111"/>
    <mergeCell ref="T111:X111"/>
    <mergeCell ref="A112:M112"/>
    <mergeCell ref="N112:R112"/>
    <mergeCell ref="T112:X112"/>
    <mergeCell ref="A113:M113"/>
    <mergeCell ref="N113:R113"/>
    <mergeCell ref="T113:X113"/>
    <mergeCell ref="A114:M114"/>
    <mergeCell ref="N114:R114"/>
    <mergeCell ref="T114:X114"/>
    <mergeCell ref="A115:M115"/>
    <mergeCell ref="N115:R115"/>
    <mergeCell ref="T115:X115"/>
    <mergeCell ref="A116:M116"/>
    <mergeCell ref="N116:R116"/>
    <mergeCell ref="T116:X116"/>
    <mergeCell ref="A117:M117"/>
    <mergeCell ref="N117:R117"/>
    <mergeCell ref="T117:X117"/>
    <mergeCell ref="A120:X120"/>
    <mergeCell ref="A121:M121"/>
    <mergeCell ref="N121:R121"/>
    <mergeCell ref="T121:X121"/>
    <mergeCell ref="A122:M122"/>
    <mergeCell ref="N122:R122"/>
    <mergeCell ref="T122:X122"/>
    <mergeCell ref="A123:M123"/>
    <mergeCell ref="N123:R123"/>
    <mergeCell ref="T123:X123"/>
    <mergeCell ref="A124:M124"/>
    <mergeCell ref="N124:R124"/>
    <mergeCell ref="T124:X124"/>
    <mergeCell ref="A125:M125"/>
    <mergeCell ref="N125:R125"/>
    <mergeCell ref="T125:X125"/>
    <mergeCell ref="A126:M126"/>
    <mergeCell ref="N126:R126"/>
    <mergeCell ref="T126:X126"/>
    <mergeCell ref="A127:M127"/>
    <mergeCell ref="N127:R127"/>
    <mergeCell ref="T127:X127"/>
    <mergeCell ref="A128:M128"/>
    <mergeCell ref="N128:R128"/>
    <mergeCell ref="T128:X128"/>
    <mergeCell ref="A129:M129"/>
    <mergeCell ref="N129:R129"/>
    <mergeCell ref="T129:X129"/>
    <mergeCell ref="A130:M130"/>
    <mergeCell ref="N130:R130"/>
    <mergeCell ref="T130:X130"/>
    <mergeCell ref="A131:M131"/>
    <mergeCell ref="N131:R131"/>
    <mergeCell ref="T131:X131"/>
    <mergeCell ref="A132:M132"/>
    <mergeCell ref="N132:R132"/>
    <mergeCell ref="T132:X132"/>
    <mergeCell ref="A133:M133"/>
    <mergeCell ref="N133:R133"/>
    <mergeCell ref="T133:X133"/>
    <mergeCell ref="A134:M134"/>
    <mergeCell ref="N134:R134"/>
    <mergeCell ref="T134:X134"/>
    <mergeCell ref="A135:M135"/>
    <mergeCell ref="N135:R135"/>
    <mergeCell ref="T135:X135"/>
    <mergeCell ref="A136:M136"/>
    <mergeCell ref="N136:R136"/>
    <mergeCell ref="T136:X136"/>
    <mergeCell ref="A137:M137"/>
    <mergeCell ref="N137:R137"/>
    <mergeCell ref="T137:X137"/>
    <mergeCell ref="A140:Y140"/>
    <mergeCell ref="A141:M141"/>
    <mergeCell ref="N141:T141"/>
    <mergeCell ref="U141:Y141"/>
    <mergeCell ref="A142:M142"/>
    <mergeCell ref="N142:T142"/>
    <mergeCell ref="U142:Y142"/>
    <mergeCell ref="A143:M143"/>
    <mergeCell ref="N143:T143"/>
    <mergeCell ref="U143:Y143"/>
    <mergeCell ref="A144:M144"/>
    <mergeCell ref="N144:T144"/>
    <mergeCell ref="U144:Y144"/>
    <mergeCell ref="A145:M145"/>
    <mergeCell ref="N145:T145"/>
    <mergeCell ref="U145:Y145"/>
    <mergeCell ref="A146:M146"/>
    <mergeCell ref="N146:T146"/>
    <mergeCell ref="U146:Y146"/>
    <mergeCell ref="A147:M147"/>
    <mergeCell ref="N147:T147"/>
    <mergeCell ref="U147:Y147"/>
    <mergeCell ref="A149:X149"/>
    <mergeCell ref="A150:M150"/>
    <mergeCell ref="N150:R150"/>
    <mergeCell ref="T150:X150"/>
    <mergeCell ref="A151:M151"/>
    <mergeCell ref="N151:R151"/>
    <mergeCell ref="T151:X151"/>
    <mergeCell ref="A152:M152"/>
    <mergeCell ref="N152:R152"/>
    <mergeCell ref="T152:X152"/>
    <mergeCell ref="A155:X155"/>
    <mergeCell ref="A156:M156"/>
    <mergeCell ref="N156:R156"/>
    <mergeCell ref="T156:X156"/>
    <mergeCell ref="A157:M157"/>
    <mergeCell ref="N157:R157"/>
    <mergeCell ref="T157:X157"/>
    <mergeCell ref="A158:M158"/>
    <mergeCell ref="N158:R158"/>
    <mergeCell ref="T158:X158"/>
    <mergeCell ref="A159:M159"/>
    <mergeCell ref="N159:R159"/>
    <mergeCell ref="T159:X159"/>
    <mergeCell ref="A160:M160"/>
    <mergeCell ref="N160:R160"/>
    <mergeCell ref="T160:X160"/>
    <mergeCell ref="A163:X163"/>
    <mergeCell ref="A164:M164"/>
    <mergeCell ref="N164:R164"/>
    <mergeCell ref="T164:X164"/>
    <mergeCell ref="A165:M165"/>
    <mergeCell ref="N165:R165"/>
    <mergeCell ref="T165:X165"/>
    <mergeCell ref="A166:M166"/>
    <mergeCell ref="N166:R166"/>
    <mergeCell ref="T166:X166"/>
    <mergeCell ref="A167:M167"/>
    <mergeCell ref="N167:R167"/>
    <mergeCell ref="T167:X167"/>
    <mergeCell ref="A168:M168"/>
    <mergeCell ref="N168:R168"/>
    <mergeCell ref="T168:X168"/>
    <mergeCell ref="A169:M169"/>
    <mergeCell ref="N169:R169"/>
    <mergeCell ref="T169:X169"/>
    <mergeCell ref="A170:M170"/>
    <mergeCell ref="N170:R170"/>
    <mergeCell ref="T170:X170"/>
    <mergeCell ref="A171:M171"/>
    <mergeCell ref="N171:R171"/>
    <mergeCell ref="T171:X171"/>
    <mergeCell ref="A172:M172"/>
    <mergeCell ref="N172:R172"/>
    <mergeCell ref="T172:X172"/>
    <mergeCell ref="A173:M173"/>
    <mergeCell ref="N173:R173"/>
    <mergeCell ref="T173:X173"/>
    <mergeCell ref="A176:M176"/>
    <mergeCell ref="N176:R176"/>
    <mergeCell ref="T176:X176"/>
    <mergeCell ref="A178:X178"/>
    <mergeCell ref="A180:X180"/>
    <mergeCell ref="A174:M174"/>
    <mergeCell ref="N174:R174"/>
    <mergeCell ref="T174:X174"/>
    <mergeCell ref="A175:M175"/>
    <mergeCell ref="N175:R175"/>
    <mergeCell ref="A182:I182"/>
    <mergeCell ref="J182:L182"/>
    <mergeCell ref="M182:P182"/>
    <mergeCell ref="Q182:V182"/>
    <mergeCell ref="W182:X182"/>
    <mergeCell ref="A181:I181"/>
    <mergeCell ref="J181:L181"/>
    <mergeCell ref="M181:P181"/>
    <mergeCell ref="Q181:V181"/>
    <mergeCell ref="W181:X181"/>
    <mergeCell ref="T175:X175"/>
    <mergeCell ref="A184:I184"/>
    <mergeCell ref="J184:L184"/>
    <mergeCell ref="M184:P184"/>
    <mergeCell ref="Q184:V184"/>
    <mergeCell ref="W184:X184"/>
    <mergeCell ref="A183:I183"/>
    <mergeCell ref="J183:L183"/>
    <mergeCell ref="M183:P183"/>
    <mergeCell ref="Q183:V183"/>
    <mergeCell ref="W183:X183"/>
    <mergeCell ref="A186:I186"/>
    <mergeCell ref="J186:L186"/>
    <mergeCell ref="M186:P186"/>
    <mergeCell ref="Q186:V186"/>
    <mergeCell ref="W186:X186"/>
    <mergeCell ref="A185:I185"/>
    <mergeCell ref="J185:L185"/>
    <mergeCell ref="M185:P185"/>
    <mergeCell ref="Q185:V185"/>
    <mergeCell ref="W185:X185"/>
    <mergeCell ref="AC190:AD190"/>
    <mergeCell ref="B191:G191"/>
    <mergeCell ref="H191:I191"/>
    <mergeCell ref="J191:O191"/>
    <mergeCell ref="P191:U191"/>
    <mergeCell ref="V191:Z191"/>
    <mergeCell ref="AA191:AB191"/>
    <mergeCell ref="AC191:AD191"/>
    <mergeCell ref="B192:G192"/>
    <mergeCell ref="H192:I192"/>
    <mergeCell ref="J192:O192"/>
    <mergeCell ref="P192:U192"/>
    <mergeCell ref="V192:Z192"/>
    <mergeCell ref="AC192:AD192"/>
    <mergeCell ref="A188:X188"/>
    <mergeCell ref="B190:AB190"/>
    <mergeCell ref="B193:G193"/>
    <mergeCell ref="H193:I193"/>
    <mergeCell ref="J193:O193"/>
    <mergeCell ref="P193:U193"/>
    <mergeCell ref="V193:Z193"/>
    <mergeCell ref="AA193:AB193"/>
    <mergeCell ref="H194:I194"/>
    <mergeCell ref="J194:O194"/>
    <mergeCell ref="P194:U194"/>
    <mergeCell ref="V194:Z194"/>
    <mergeCell ref="AA192:AB192"/>
    <mergeCell ref="AC193:AD193"/>
    <mergeCell ref="AA194:AB194"/>
    <mergeCell ref="AC194:AD194"/>
    <mergeCell ref="B195:G195"/>
    <mergeCell ref="H195:I195"/>
    <mergeCell ref="J195:O195"/>
    <mergeCell ref="P195:U195"/>
    <mergeCell ref="V195:Z195"/>
    <mergeCell ref="AA195:AB195"/>
    <mergeCell ref="AC195:AD195"/>
    <mergeCell ref="B194:G194"/>
    <mergeCell ref="A197:X197"/>
    <mergeCell ref="A199:AH199"/>
    <mergeCell ref="A200:C200"/>
    <mergeCell ref="D200:F200"/>
    <mergeCell ref="G200:K200"/>
    <mergeCell ref="L200:R200"/>
    <mergeCell ref="T200:W200"/>
    <mergeCell ref="X200:AA200"/>
    <mergeCell ref="AB200:AC200"/>
    <mergeCell ref="AD200:AF200"/>
    <mergeCell ref="AD202:AF202"/>
    <mergeCell ref="A201:C201"/>
    <mergeCell ref="D201:F201"/>
    <mergeCell ref="G201:K201"/>
    <mergeCell ref="L201:R201"/>
    <mergeCell ref="T201:W201"/>
    <mergeCell ref="X201:AA201"/>
    <mergeCell ref="AB201:AC201"/>
    <mergeCell ref="AD201:AF201"/>
    <mergeCell ref="A202:C202"/>
    <mergeCell ref="D202:F202"/>
    <mergeCell ref="G202:K202"/>
    <mergeCell ref="L202:R202"/>
    <mergeCell ref="T202:W202"/>
    <mergeCell ref="X202:AA202"/>
    <mergeCell ref="AB202:AC202"/>
    <mergeCell ref="A203:C203"/>
    <mergeCell ref="D203:F203"/>
    <mergeCell ref="G203:K203"/>
    <mergeCell ref="L203:R203"/>
    <mergeCell ref="T203:W203"/>
    <mergeCell ref="X203:AA203"/>
    <mergeCell ref="AB203:AC203"/>
    <mergeCell ref="AD203:AF203"/>
    <mergeCell ref="A204:C204"/>
    <mergeCell ref="D204:F204"/>
    <mergeCell ref="G204:K204"/>
    <mergeCell ref="L204:R204"/>
    <mergeCell ref="T204:W204"/>
    <mergeCell ref="X204:AA204"/>
    <mergeCell ref="AB204:AC204"/>
    <mergeCell ref="X205:AA205"/>
    <mergeCell ref="AB205:AC205"/>
    <mergeCell ref="AD205:AF205"/>
    <mergeCell ref="A205:C205"/>
    <mergeCell ref="D205:F205"/>
    <mergeCell ref="G205:K205"/>
    <mergeCell ref="L205:R205"/>
    <mergeCell ref="T205:W205"/>
    <mergeCell ref="AD204:AF204"/>
  </mergeCells>
  <pageMargins left="0.78740157480314998" right="0.78740157480314998" top="0.78740157480314998" bottom="1.047818897637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1Q22</vt:lpstr>
      <vt:lpstr>4Q21</vt:lpstr>
      <vt:lpstr>3Q21</vt:lpstr>
      <vt:lpstr>2Q21</vt:lpstr>
      <vt:lpstr>1Q21</vt:lpstr>
      <vt:lpstr>4Q20</vt:lpstr>
      <vt:lpstr>3Q20</vt:lpstr>
      <vt:lpstr>2Q20</vt:lpstr>
      <vt:lpstr>1Q20</vt:lpstr>
      <vt:lpstr>4Q19</vt:lpstr>
      <vt:lpstr>3Q19</vt:lpstr>
      <vt:lpstr>2Q19</vt:lpstr>
      <vt:lpstr>1Q19</vt:lpstr>
      <vt:lpstr>4Q18</vt:lpstr>
      <vt:lpstr>3Q18</vt:lpstr>
      <vt:lpstr>2Q18</vt:lpstr>
      <vt:lpstr>1Q18</vt:lpstr>
      <vt:lpstr>4Q17</vt:lpstr>
      <vt:lpstr>3Q17</vt:lpstr>
      <vt:lpstr>2Q17</vt:lpstr>
      <vt:lpstr>1Q17</vt:lpstr>
      <vt:lpstr>4Q16</vt:lpstr>
      <vt:lpstr>3Q16</vt:lpstr>
      <vt:lpstr>2Q16</vt:lpstr>
      <vt:lpstr>'1Q17'!Print_Titles</vt:lpstr>
      <vt:lpstr>'1Q18'!Print_Titles</vt:lpstr>
      <vt:lpstr>'1Q19'!Print_Titles</vt:lpstr>
      <vt:lpstr>'1Q20'!Print_Titles</vt:lpstr>
      <vt:lpstr>'1Q22'!Print_Titles</vt:lpstr>
      <vt:lpstr>'2Q16'!Print_Titles</vt:lpstr>
      <vt:lpstr>'2Q17'!Print_Titles</vt:lpstr>
      <vt:lpstr>'2Q18'!Print_Titles</vt:lpstr>
      <vt:lpstr>'2Q19'!Print_Titles</vt:lpstr>
      <vt:lpstr>'2Q20'!Print_Titles</vt:lpstr>
      <vt:lpstr>'3Q16'!Print_Titles</vt:lpstr>
      <vt:lpstr>'3Q17'!Print_Titles</vt:lpstr>
      <vt:lpstr>'3Q18'!Print_Titles</vt:lpstr>
      <vt:lpstr>'3Q19'!Print_Titles</vt:lpstr>
      <vt:lpstr>'3Q20'!Print_Titles</vt:lpstr>
      <vt:lpstr>'3Q21'!Print_Titles</vt:lpstr>
      <vt:lpstr>'4Q16'!Print_Titles</vt:lpstr>
      <vt:lpstr>'4Q17'!Print_Titles</vt:lpstr>
      <vt:lpstr>'4Q18'!Print_Titles</vt:lpstr>
      <vt:lpstr>'4Q19'!Print_Titles</vt:lpstr>
      <vt:lpstr>'4Q20'!Print_Titles</vt:lpstr>
      <vt:lpstr>'4Q21'!Print_Titles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Gundersen, Henning</dc:creator>
  <cp:lastModifiedBy>Island, Marcus</cp:lastModifiedBy>
  <dcterms:created xsi:type="dcterms:W3CDTF">2016-11-10T11:31:04Z</dcterms:created>
  <dcterms:modified xsi:type="dcterms:W3CDTF">2022-04-20T10:52:23Z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